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Matriz Planificación" sheetId="1" r:id="rId1"/>
    <sheet name="Matriz Priorización " sheetId="2" r:id="rId2"/>
    <sheet name="Hoja1" sheetId="3" r:id="rId3"/>
    <sheet name="Hoja2" sheetId="4" r:id="rId4"/>
  </sheets>
  <externalReferences>
    <externalReference r:id="rId5"/>
  </externalReferenc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7" i="3" l="1"/>
  <c r="A7" i="3"/>
  <c r="F6" i="3"/>
  <c r="A6" i="3"/>
  <c r="F5" i="3"/>
  <c r="A5" i="3"/>
  <c r="F4" i="3"/>
  <c r="A4" i="3"/>
  <c r="F3" i="3"/>
  <c r="A3" i="3"/>
  <c r="I23" i="2"/>
  <c r="I22" i="2"/>
  <c r="I21" i="2"/>
  <c r="I20" i="2"/>
  <c r="I19" i="2"/>
  <c r="I17" i="2"/>
  <c r="I14" i="2"/>
  <c r="I13" i="2"/>
  <c r="I11" i="2"/>
  <c r="I9" i="2"/>
  <c r="I6" i="2"/>
  <c r="I5" i="2"/>
  <c r="I3" i="2"/>
  <c r="I2" i="2"/>
  <c r="I6" i="1"/>
</calcChain>
</file>

<file path=xl/sharedStrings.xml><?xml version="1.0" encoding="utf-8"?>
<sst xmlns="http://schemas.openxmlformats.org/spreadsheetml/2006/main" count="295" uniqueCount="237">
  <si>
    <t>N°</t>
  </si>
  <si>
    <t>AMBITOS TEMÁTICOS DEL SLGA</t>
  </si>
  <si>
    <t>SUB TEMAS</t>
  </si>
  <si>
    <t>IDENTIFICACIÓN DE PROBLEMAS AMBIENTALES LOCALES</t>
  </si>
  <si>
    <t>PRIORIZACIÓN DE PROBLEMAS</t>
  </si>
  <si>
    <t>DETERMINACIÓN DE OBJETIVOS</t>
  </si>
  <si>
    <t>JERARQUIZACIÓN</t>
  </si>
  <si>
    <t>PROPUESTA RUTA ESTRATÉGICA</t>
  </si>
  <si>
    <t>Necesidades</t>
  </si>
  <si>
    <t>Obstáculos</t>
  </si>
  <si>
    <t>Problema Ambiental Local</t>
  </si>
  <si>
    <t>Actores involucrados</t>
  </si>
  <si>
    <t>Orden de Prioridad</t>
  </si>
  <si>
    <t>Problema</t>
  </si>
  <si>
    <t>Objetivos</t>
  </si>
  <si>
    <t>Vinculación con la PRA</t>
  </si>
  <si>
    <t>Marca X si representa  medio</t>
  </si>
  <si>
    <t>Marca X si representa  resultado</t>
  </si>
  <si>
    <t xml:space="preserve"> Objetivo Estratégico Local(OEL)</t>
  </si>
  <si>
    <t>Acción Estratégica Local (AEL)</t>
  </si>
  <si>
    <t>Indicador del OEL</t>
  </si>
  <si>
    <t>Indicador de las AEL</t>
  </si>
  <si>
    <t xml:space="preserve">Meta al 2030 </t>
  </si>
  <si>
    <t>INFORMACIÓN AMBIENTAL</t>
  </si>
  <si>
    <t>Información ambiental Local</t>
  </si>
  <si>
    <t xml:space="preserve">Hace falta que la Plataforma
de Información Ambiental esté actualizada                     </t>
  </si>
  <si>
    <t>- Las entidades y órganos que generan información ambiental en la región, no la disponen en medios digitales y/o formatos estandarizados para su disposición e intercambio.
- Limitada disponibilidad de información ambiental relevante, oportuna y de calidad.</t>
  </si>
  <si>
    <t xml:space="preserve">GORE Cajamarca: GRRNGMA, GRDE, DREM, DRA, DRT, DIREPRO, Órganos Desconcentrados de OEFA, ANA, SERNANP, SERFOR en Cajamarca, Gobiernos Locales de Cajamarca, Universidades, ONGs, Consultoras Ambientales </t>
  </si>
  <si>
    <t>Mejorar el acceso directo de la ciudadanía  a la información ambiental actualizada y de interes.</t>
  </si>
  <si>
    <t>13. Fortalecer la gestión del conocimiento ambiental para generar politicas públicas.</t>
  </si>
  <si>
    <t>X</t>
  </si>
  <si>
    <t>6,000 de visitas al SIAL que acceden a información ambiental solicitada
SIAL actualizado y aprobado.
Porcentaje de capitales de los GL distritales integrados al SIAL</t>
  </si>
  <si>
    <t>Ciudadanos visitan al SIAL                                                                      
Se consolida el SIAL en
 el 70% de los distritos.</t>
  </si>
  <si>
    <t xml:space="preserve">FISCALIZACIÓN AMBIENTAL  </t>
  </si>
  <si>
    <t xml:space="preserve">Supervisión y fiscalización ambiental                                                          </t>
  </si>
  <si>
    <t xml:space="preserve">Se necesita un adecuado Presupuesto para las supervisión y fiscalización en materia  ambiental.                                                                                                        </t>
  </si>
  <si>
    <t xml:space="preserve">Baja implementación y ejecución del PLANEFA por el GORE y Gobiernos Locales de la provincia
Vacios legales de la reglamentación para una adecuada fiscalización      </t>
  </si>
  <si>
    <t xml:space="preserve">Limitado control  de la degradacIon ambiental </t>
  </si>
  <si>
    <t>Gobiernos locales, DIRESA, DREM, DIREPRO, DIRCETUR, OEFA, DRTC</t>
  </si>
  <si>
    <t xml:space="preserve">Limitado control del Aumento de la degradacIon ambiental </t>
  </si>
  <si>
    <t xml:space="preserve">Mejorar el control y la supervisión de la degradacIon ambiental de las actividades productivas </t>
  </si>
  <si>
    <t>8. Mejorar la Evaluación de Impacto Ambiental y la fiscalización ambiental</t>
  </si>
  <si>
    <t xml:space="preserve">11 Normas aprobadas e implementación.
</t>
  </si>
  <si>
    <t xml:space="preserve">Se mejorar la fiscalización ambiental en un 70 %a nivel local </t>
  </si>
  <si>
    <t xml:space="preserve">*Mayor Presupuesto para las supervisión y fiscalización en materia  ambiental.                                                       </t>
  </si>
  <si>
    <t xml:space="preserve">*Deficit en el número de profesionales capacitados para la supervisión y fiscalización ambiental.                                   </t>
  </si>
  <si>
    <t>Gobiernos locales, DIRESA, DREM, DIREPRO, DIRCETUR, OEFA</t>
  </si>
  <si>
    <t xml:space="preserve">
</t>
  </si>
  <si>
    <t xml:space="preserve">Deficiente conocimiento de la normativa  de supervisión, fiscalización  y sanción en materia ambiental por parte de los administrados.
Deficiente proceso de identificación, supervisión   fiscalización y sanción de zonas donde se desarrolla  pequeña minería y minería artesanal.
 Contexto de la pandemia CoVid 19 que limita una fiscalización directa y presencial                </t>
  </si>
  <si>
    <t>Limitado control  de degradacion de componentes ambientales por actividades mineras no formalizadas e ilegales</t>
  </si>
  <si>
    <t>Gobiernos locales, DIRESA, DREM, DIREPRO, DIRCETUR, OEFA, FEMA, PNP, Pequeños Mineros y Mineros Artesanales, y mineros informales organizados</t>
  </si>
  <si>
    <t>Limitado control del Aumento de degradacion de componentes ambientales por actividades mineras no formalizadas e ilegales</t>
  </si>
  <si>
    <t>Mejorar el control de la degradacion de componentes ambientales por actividades mineras no formalizadas</t>
  </si>
  <si>
    <t>Reporte de seguimiento y control de la remediación de los pasivos generados por la actividad minera artesanal y pequeña minería.</t>
  </si>
  <si>
    <t>CAMBIO CLIMÁTICO</t>
  </si>
  <si>
    <t xml:space="preserve">*Falta de compromiso de la implementación, ejecución  y reporte del PLANEFA .                             </t>
  </si>
  <si>
    <t>CALIDAD AMBIENTAL</t>
  </si>
  <si>
    <t xml:space="preserve">Aguas residuales                                                           
</t>
  </si>
  <si>
    <t>Ausencia de planta de tratamiento de aguas residuales -PTAR</t>
  </si>
  <si>
    <t xml:space="preserve">Inadecuada articulación institucional afecta en la implementación de nueva infraestructura
Continuidad del vertimiento de aguas residuales en lo cuerpos de agua y terrenos aledaños.
Falta de participación de los actores involucrados en la calidad de aguas residuales en espacios correspondientes para la gestión ambiental                                                                                    </t>
  </si>
  <si>
    <t xml:space="preserve">Prevalencia de la Contaminación de fuentes de agua y de suelos       </t>
  </si>
  <si>
    <t>Gobierno local, DREM,  ANA, AAA, ALAs, OEFA, EPSS, JAAS,CAMARA DE COMERCIO CAJAMARCA Junta de Regantes, Universidades, Institutos</t>
  </si>
  <si>
    <t xml:space="preserve">Reducir la contamInacion con aguas residuales        </t>
  </si>
  <si>
    <t>4. Reducir la contaminación atmosférica de aguas marinas y continentales y suelos,</t>
  </si>
  <si>
    <t xml:space="preserve">65% de Tratamiento de Aguas residuales urbanas
2 PTARs en funcionamiento                                                                                                                                                                                                                          </t>
  </si>
  <si>
    <t xml:space="preserve">Contar con  65% de  Tratamiento de Aguas Residuales en la Region
Tener plantas de tratamiento con nueva tecnología.
            </t>
  </si>
  <si>
    <t xml:space="preserve">Aire </t>
  </si>
  <si>
    <t>Ausencia de Diagnóstico de la calidad del aire y fuentes de contaminación
No se cuenta con  Planes de Acción implementado que cumplan con los ECAs para el Aire.
No existen proyectos referidos a captura de carbono.
Escazos equipos para el monitoreo de la calidad del aire.</t>
  </si>
  <si>
    <t>Deficiente fiscalización y operativización de normas locales y regionales que regulen emisiones contaminantes del aire
Falta de medidas que promuevan la movilidad sostenible (ciclovias, transporte masivo)</t>
  </si>
  <si>
    <t xml:space="preserve">ContamInacion del aire en areas urbanas                   </t>
  </si>
  <si>
    <t xml:space="preserve">Reducir la contamInacion del aire en areas urbanas        </t>
  </si>
  <si>
    <t>55 % de zonas urbanas con niveles de calidad del aire en los estándares adecuados</t>
  </si>
  <si>
    <t>Contar con Ordenamiento vehicular.
Plan de captura de carbono urbano .                           Contar con un  Marco normativo.</t>
  </si>
  <si>
    <t>RESIDUOS SÓLIDOS</t>
  </si>
  <si>
    <t>Gestión Integral de Residuos Sólidos</t>
  </si>
  <si>
    <t>No se conoce los programa de segregación integral de RRSS en la fuente
No se cuenta con rellenos sanitarios  distritales que cumplan con la normativa vigente
                                                                     Ausencia de tecnoclogía para acelerar el proceso de tratamiento de residuos sólidos
Falta conocer y difundir  los impactos al ambiente de una mala disposición final de RRSS</t>
  </si>
  <si>
    <t xml:space="preserve">
No se realiza la recolección de los residuos de construcción por parte de quienes los generan.
No existe  educación ambiental en todos los niveles.                                                                                    - Ausencia de conocimiento  de los programas  segregación en fuente.
No hay incentivos al ciudadano para involucrarse en el manejo sostenible de RRSS</t>
  </si>
  <si>
    <t>Gobierno provincial, distritales, OEFA, DIRESA, DRT, MTC, FEMA,  población, sociedad civil, Asociaciones de Recicladores, Camara de Comercio Cajamarca</t>
  </si>
  <si>
    <t>Inadecuada disposición final de los RR.SS en distritos</t>
  </si>
  <si>
    <t xml:space="preserve">Asegurar el tratamiento y disposición final adecuados de los residuos sólidos </t>
  </si>
  <si>
    <t xml:space="preserve">6. Asegurar la gestión integral de residuos sólidos, </t>
  </si>
  <si>
    <t xml:space="preserve"> 50 %TM de Residuos Solidos Tratados y dispuestos adecuadamente                                        20 % de los residuos
sólidos no reutilizables
son
tratados y dispuestos
adecuadamente.
</t>
  </si>
  <si>
    <t xml:space="preserve">El 50% de los residuos
sólidos no reutilizables
son
tratados y dispuestos
adecuadamente.
</t>
  </si>
  <si>
    <t>Contaminación producida por piuntos criticos en RR.SS</t>
  </si>
  <si>
    <t>EDUCACIÓN AMBIENTAL</t>
  </si>
  <si>
    <t>Educación Ambiental</t>
  </si>
  <si>
    <t>Limitado presupuesto para la implementación de programas en educación, cultura y ciudadanía  ambiental.    
                                                                                        Limitadas capacidades operativas de las Instituciones educativas para implementar los programas de educación, cultura y ciudadanía ambiental.        
                                                                              Ausencia de difusión de la normatividad local, regional y nacional en educación ambiental</t>
  </si>
  <si>
    <t>Déficit de lectura en las personas y la falta de contenidos ecológicos en las instituciones educativas.
Medios de comunicación masiva difunden programas que no ayuda a formar conciencia ambiental.</t>
  </si>
  <si>
    <t xml:space="preserve">  Limitada conciencia y ciudadania ambiental.                                          </t>
  </si>
  <si>
    <t xml:space="preserve">DRE, UGEL´s, IIEE, Institutos, Universidades, Organización de Voluntarios, Organizaciones Civiles, Empresas Privadas, GORE,Municipalidad provincial y distritales, Medios de Comunicación, población en general.Rondas campesinas, Juntas vecinales </t>
  </si>
  <si>
    <t>Pomover la cultura y educación ambiental para el desarrollo sostenible</t>
  </si>
  <si>
    <t>12. Mejorar el comportamiento  ambientalmente no sostenible de los  ciudadanos</t>
  </si>
  <si>
    <t>100% de Programas de educación ambiental aprobados</t>
  </si>
  <si>
    <t>Evaluación de impacto ambiental (EIA)</t>
  </si>
  <si>
    <t xml:space="preserve"> Evaluación de impacto ambiental </t>
  </si>
  <si>
    <t xml:space="preserve">Limitado  acceso a  la informacion de los EsIA                                      Estudios de impacto ambiental con información no precisa.
Limitado proceso de certificación ambiental.
Limitado proceso de supervisión ambiental             </t>
  </si>
  <si>
    <t>Limitada capacidad para identificar, prevenir y gestionar los impactos ambientales  en la provincia</t>
  </si>
  <si>
    <t>DREM, CONSULTORAS AMBIENTALES, Sectores: PRODUCCION, MINERIA , MIDAGRI,  OEFA , MINEN, población, ANA, MiNSA, SERFO.</t>
  </si>
  <si>
    <t>Limitada capacidad para identificar, prevenir y gestionar los impactos ambientales de las inversiones publicas y privadas en la provincia</t>
  </si>
  <si>
    <t xml:space="preserve">Mejorar la capacidad para prevenir y gestionar los impactos ambientales de las inversiones publicas y privadas </t>
  </si>
  <si>
    <t>50% Incremento de la difusión de los intrumentos ambientales de las inversiones publicas y privadas</t>
  </si>
  <si>
    <t>DIVERSIDAD BIOLÓGICA</t>
  </si>
  <si>
    <t>Áreas de Conservación</t>
  </si>
  <si>
    <t>Ausencia de un Programa de preservación y conservación de especies nativas vegetales o endémicas de la provincia.</t>
  </si>
  <si>
    <t>Incremento de la presión antrópica sobre los ecosistemas Naturales.</t>
  </si>
  <si>
    <t>'Alteración de hábitats con afectación a la biodiversidad en el ámbito provincial</t>
  </si>
  <si>
    <t>MIDAGRI, MPC, GORE, SERFOR, UNC, sociedad civil, población en general, Universidades, Instituciones Técnicas.</t>
  </si>
  <si>
    <t>Alteración de hábitats con afectación a la biodiversidad en el ámbito provincial</t>
  </si>
  <si>
    <t>Conservar la biodiversidad y valor ecológico  existente en la provincia</t>
  </si>
  <si>
    <t>3. Asegurar la protección de la diversidad genética,</t>
  </si>
  <si>
    <t>01 Diagnóstico elaborado</t>
  </si>
  <si>
    <t>Ecosistemas provinciales</t>
  </si>
  <si>
    <t xml:space="preserve">Ausencia de una Estrategia  provincial para  la conservacion  y uso sostenible de los ecosistemas. </t>
  </si>
  <si>
    <t xml:space="preserve">Incremento de la presión antrópica sobre los ecosistemas Naturales.
</t>
  </si>
  <si>
    <t>Alteración de hábitats con afectación a la ecología y biodiversidad en el ámbito provincial</t>
  </si>
  <si>
    <t>Incremento de la degradación de ecosistemas en el ámbito provincial.</t>
  </si>
  <si>
    <t xml:space="preserve">2. Reducir los niveles de deforestación y degradación de ecosistemas, </t>
  </si>
  <si>
    <t>01 Estrategia Provincial para la conseravación de ecositemas elabora e implementada</t>
  </si>
  <si>
    <t>RECURSOS HÍDRICOS</t>
  </si>
  <si>
    <t>Disponibilidad del recurso hídrico</t>
  </si>
  <si>
    <t>Baja disponibilidad del recurso hidrico para la sostenibilidad de los ecosistemas</t>
  </si>
  <si>
    <t xml:space="preserve">RENAMA, ANA, ALA, DRAC, AGENCIAS AGRARIAS, SENAMHI, EPS, ORGANIZACIÓN DE USUSARIOS DE AGUA, sociedad civil, población en general, sociedad civil, población en general. </t>
  </si>
  <si>
    <t>Gestión Integral del cambio climático mitigación de gases de efecto invernadero y adaptación al cambio climático</t>
  </si>
  <si>
    <t>Ausencia de Políticas públicas para reducir la emisión de GEI.
Ausencia de un Plan Provincial de Mitigación y Adaptación al Cambio Climático.</t>
  </si>
  <si>
    <t xml:space="preserve">Aumento de la vulnerabilidad climática de los ecosistemas a nivel provincial       </t>
  </si>
  <si>
    <t>RENAMA, SENAMHI, ANA, ALA, DRAC, GORE-MIDAGRI, MPC.</t>
  </si>
  <si>
    <t xml:space="preserve">Aumento de la vulnerabilidad climática de los ecosistemas a nivel regional          </t>
  </si>
  <si>
    <t>7. Reducir la vulnerabilidad y exposición de la población ante peligros naturales y antrópicos en un contexto de cambio climático</t>
  </si>
  <si>
    <t>01 Plan elaborado e implementado</t>
  </si>
  <si>
    <t>ORDENAMIENTO TERRITORIAL AMBIENTAL</t>
  </si>
  <si>
    <t>Ordenamiento Territorial Ambiental</t>
  </si>
  <si>
    <t>Ausencia de Plan de Acondicionamiento y Ordenamiento Territorial provincial</t>
  </si>
  <si>
    <t>Vacíos normativos para el uso del territorio y en su cumplimiento</t>
  </si>
  <si>
    <t xml:space="preserve">Inadecuado Uso y ocupación de ecosistemas y áreas de interés ambiental 
</t>
  </si>
  <si>
    <t>GORE, Gobiernos Locales; Población.</t>
  </si>
  <si>
    <t>Elaborar e Implementar el Plan de Acondicionamiento y Ordenamiento territorial provincial</t>
  </si>
  <si>
    <t>11. Mejorar la gestión del territorio con enfoque ambiental,</t>
  </si>
  <si>
    <t>01 plano catastral actualizado de la ciudad
01 Plan de Ordenamiento territorial elaborado y en implementasción</t>
  </si>
  <si>
    <t>1. Asegurar el uso sostenible de las especies de flora y fauna terrestre y acuática</t>
  </si>
  <si>
    <t>5. Mejorar la gestión en el uso de sustancias químicas en actividades productivas,</t>
  </si>
  <si>
    <t xml:space="preserve">9. Incrementar las prácticas ecoeficientes y sostenibles de los actores empresariales, públicos y ciudadanos (incentivar el tránsito a una economía circular, ecoeficiente y sostenible), </t>
  </si>
  <si>
    <t xml:space="preserve">10. Reducir la emisión de gases de efecto invernadero de los sectores priorizados, </t>
  </si>
  <si>
    <t>AMBITOS TEMÁTICOS DEL SRGA</t>
  </si>
  <si>
    <t>PROBLEMAS AMBIENTALES</t>
  </si>
  <si>
    <t>GRAVEDAD
(1 al 3)</t>
  </si>
  <si>
    <t>ALCANCE
(1 al 3)</t>
  </si>
  <si>
    <t>MAGNITUD
(1 al 3)</t>
  </si>
  <si>
    <t>URGENCIA
(1 al 3)</t>
  </si>
  <si>
    <t>PUNTAJE TOTAL</t>
  </si>
  <si>
    <t>PRIORIZACIÓN</t>
  </si>
  <si>
    <t>INFORMACIÓN AMBIENTAL(Elvis)</t>
  </si>
  <si>
    <t>Información ambiental Regional</t>
  </si>
  <si>
    <t>Limitado acceso directo por parte de la ciudadadnía  a la información ambiental actualizada y de interés.</t>
  </si>
  <si>
    <t>LEYENDA</t>
  </si>
  <si>
    <t>FISCALIZACIÓN AMBIENTAL (Karyn)</t>
  </si>
  <si>
    <t>Supervisión y fiscalización ambiental</t>
  </si>
  <si>
    <r>
      <rPr>
        <sz val="14"/>
        <color rgb="FF000000"/>
        <rFont val="Arial Narrow"/>
        <family val="2"/>
      </rPr>
      <t xml:space="preserve">Limitado control de la degradación ambiental </t>
    </r>
    <r>
      <rPr>
        <sz val="14"/>
        <color rgb="FF7030A0"/>
        <rFont val="Arial Narrow"/>
        <family val="2"/>
      </rPr>
      <t>por las actividades económicas que se ejecutan en el ámbito regional</t>
    </r>
  </si>
  <si>
    <t>BAJO</t>
  </si>
  <si>
    <t>MEDIO</t>
  </si>
  <si>
    <r>
      <rPr>
        <b/>
        <sz val="12"/>
        <color rgb="FF000000"/>
        <rFont val="Arial Narrow"/>
        <family val="2"/>
      </rPr>
      <t xml:space="preserve"> Mineria </t>
    </r>
    <r>
      <rPr>
        <b/>
        <sz val="12"/>
        <color rgb="FF7030A0"/>
        <rFont val="Arial Narrow"/>
        <family val="2"/>
      </rPr>
      <t>Informal</t>
    </r>
  </si>
  <si>
    <t>Limitado control  de degradación de componentes ambientales por actividades mineras no formalizadas</t>
  </si>
  <si>
    <t>ALTO</t>
  </si>
  <si>
    <t>CALIDAD AMBIENTAL (José Arturo)</t>
  </si>
  <si>
    <t xml:space="preserve">Aguas residuales        </t>
  </si>
  <si>
    <t>Persistencia de la contaminación de fuentes de agua</t>
  </si>
  <si>
    <t>Contaminación del aire en áreas urbanas y vias interurbanas</t>
  </si>
  <si>
    <t>Pasivos ambientales</t>
  </si>
  <si>
    <t>Limitada recuperacion de los espacios degradados  por pasivos ambientales MINEROS</t>
  </si>
  <si>
    <t>RESIDUOS SÓLIDOS (Elvis y Doris)</t>
  </si>
  <si>
    <t>Residuos Solidos</t>
  </si>
  <si>
    <t>Inadecuada gestión integral de los residuos sólidos no peligrosos</t>
  </si>
  <si>
    <t>Inadecuada gestión integral de los residuos sólidos peligrosos</t>
  </si>
  <si>
    <t xml:space="preserve">  Limitada conciencia y ciudadania ambiental. </t>
  </si>
  <si>
    <t>EVALUACIÓN DE IMPACTO AMBIENTAL</t>
  </si>
  <si>
    <t>Evaluación de Impacto Ambiental</t>
  </si>
  <si>
    <t xml:space="preserve">Limitada capacidad para identificar, prevenir y gestionar los impactos ambientales de las inversiones publicas y privadas </t>
  </si>
  <si>
    <t>Areas de Conservación</t>
  </si>
  <si>
    <t>Alteración de la biodiversidad y valor ecológico existente en el ámbito regional</t>
  </si>
  <si>
    <t>Ecosistemas regionales</t>
  </si>
  <si>
    <t>Incremento de la degradación de ecosistemas en el ámbito regional.</t>
  </si>
  <si>
    <r>
      <rPr>
        <strike/>
        <sz val="14"/>
        <rFont val="Arial Narrow"/>
        <family val="2"/>
      </rPr>
      <t>Baja</t>
    </r>
    <r>
      <rPr>
        <sz val="14"/>
        <rFont val="Arial Narrow"/>
        <family val="2"/>
      </rPr>
      <t xml:space="preserve"> </t>
    </r>
    <r>
      <rPr>
        <sz val="14"/>
        <color rgb="FF7030A0"/>
        <rFont val="Arial Narrow"/>
        <family val="2"/>
      </rPr>
      <t>Decremento de la</t>
    </r>
    <r>
      <rPr>
        <sz val="14"/>
        <rFont val="Arial Narrow"/>
        <family val="2"/>
      </rPr>
      <t xml:space="preserve"> disponibilidad del recurso hidrico para la sostenibilidad de los ecosistemas</t>
    </r>
  </si>
  <si>
    <t>Temperatura y precipitaciones</t>
  </si>
  <si>
    <t xml:space="preserve">Aumento de la vulnerabilidad climática de los ecosistemas a nivel regional    </t>
  </si>
  <si>
    <t>ORDENAMIENTO TERRITORIAL</t>
  </si>
  <si>
    <t xml:space="preserve">Ordenamiento Territorial </t>
  </si>
  <si>
    <t>Inadecuado Uso y ocupación de ecosistemas y áreas de interes ambiental</t>
  </si>
  <si>
    <t>MATRIZ DE PRIORIZACIÓN</t>
  </si>
  <si>
    <t>Problemas Ambientales</t>
  </si>
  <si>
    <t>Gravedad</t>
  </si>
  <si>
    <t>Alcance</t>
  </si>
  <si>
    <t>Magnitud</t>
  </si>
  <si>
    <t>Urgencia</t>
  </si>
  <si>
    <t>Puntaje Total</t>
  </si>
  <si>
    <t>Prioridad</t>
  </si>
  <si>
    <t>OBJETIVOS PRIORIZADOS POR EL MINAM</t>
  </si>
  <si>
    <t xml:space="preserve">01 proyecto en  recursos hidricos de la provincia.(inventario de fuentes de recursos hidricas de la provincia) </t>
  </si>
  <si>
    <t xml:space="preserve">01 Plan elaborado.                                                       </t>
  </si>
  <si>
    <t>MATRIZ DE PRIORIZACIÓN DE PROBLEMAS AMBIENTALES DEL AMBITO LOCAL DE CONTUMAZÁ</t>
  </si>
  <si>
    <t>50% Población de Contumazá sensibilizada, organizada y participativa, con alta cultura y educación ambiental.</t>
  </si>
  <si>
    <t>*No se gestiona eficientemente el recurso hídrico considerando las temporadas de avenida y estiaje.                                                                                        *Escasez del recurso hídrico para los diversos usos                                                                                                         * Inadecuado tratamiento de aguas residuales Provincia de Contumaza.                                                                       * Falta de aprovechamiento sostenible de espacios para cosechas de aguas                                                                        * Limitada normatividad clara respecto a la cantidad del recurso hídrico a usar o verter (efectos en napa freática).</t>
  </si>
  <si>
    <t>50% de empresas mineras de minería informal y no metálicas formalizadas  en  la provincia de Contumaza.</t>
  </si>
  <si>
    <t xml:space="preserve">Reducir la contamInacion con aguas residuales </t>
  </si>
  <si>
    <t xml:space="preserve">Reducir la contamInacion del aire en areas urbanas </t>
  </si>
  <si>
    <t>Asegurar el tratamiento y disposición final adecuados de los residuos sólidos</t>
  </si>
  <si>
    <t>Reducir la degradación de ecosistemas en el ámbito provincial.</t>
  </si>
  <si>
    <t>Reducir la degradación de ecosistemas en el ámbito provincial.                                                                                                          'Elaboración participativa de la Estrategia Provincial para la Conservación de ecosistemas.
Elaboración y ejecución de proyectos y actividades de restauración de ecosistemas degradados</t>
  </si>
  <si>
    <t>'Regular la mitigación  de efectos invernaderos frente al cambio climático                                                                                                                                         Planificar, investigar, promover y ejecutar acciones de adaptación al cambio climático.                                                                                                                                                                      Diagnóstico de emisiones de GEI de fuentes móviles (parque automotor).
Consenso de las políticas públicas para reducción de emisiones de efecto invernadero.
Elaboración del Plan Provincial de Mitigación y Adaptación al Cambio Climático.</t>
  </si>
  <si>
    <t xml:space="preserve">Elaborar e Implementar el Plan de Acondicionamiento y Ordenamiento territorial provincial                                                                                           Actualización y mantenimiento del Catastro Urbano de la ciudad de Caontumaza y capitales distritales
                                                                                                                                          Formular e implementar el plan de acondicionamiento y ordenamiento territorial o plan de ordenamiento territorial ambiental  en la provincia
Socialización del Plan de Desarrollo Urbano                                                                                                                                                                                                                                                                                                                               </t>
  </si>
  <si>
    <t>Mejorar la capacidad para prevenir y gestionar los impactos de los proyectos de inversión sobre infraestructura de residuos sólidos en la provincia                                                                                                                         Mejoramiento del sistema de control de la degradacIon ambiental de las actividades productivas y de servicios.
Equipamiento para monitoreo de la degradacion ambiental.
Fortalecer el ejercicio de la Fiscalización Ambiental y los mecanismos de participación en la provincia.</t>
  </si>
  <si>
    <t>Prevenir y controlar la contaminación atmosférica, incrementando el monitoreo de aire                                                                                                         Planificar, investigar, promover y ejecutar acciones de adaptación al cambio climático.                                                                                                                                                                      Diagnóstico de emisiones de GEI de fuentes móviles (parque automotor).
Consenso de las políticas públicas para reducción de emisiones de efecto invernadero.                                                                                                               * 'Mejoramiento del acceso directo por parte de la ciudadanía  a la información ambiental actualizada y de interes.
Consolidar el Sistema Local de Información Ambiental (SIAL), brindando el acceso libre y efectivo a la información.
Elaboración del Plan Provincial de Mitigación y Adaptación al Cambio Climático.                                                                                                           Pomover la cultura y educación ambiental para el desarrollo sostenible                                                                                                                                                         Mejoramiento del sistema de control de la degradacIon ambiental de las actividades productivas y de servicios.
Equipamiento para monitoreo de la degradacion ambiental.
Fortalecer el ejercicio de la Fiscalización Ambiental y los mecanismos de participación en la provincia.</t>
  </si>
  <si>
    <t>Implementación y actualizción  del PIGARS (Asegurar el tratamiento,traslado y disposición final adecuados de los residuos sólido)                                                                                                                                                                                                                                                                                                      * 'Mejoramiento del acceso directo por parte de la ciudadanía  a la información ambiental actualizada y de interes.
Consolidar el Sistema Local de Información Ambiental (SIAL), brindando el acceso libre y efectivo a la información.</t>
  </si>
  <si>
    <t>Asegurar la cobertura total del tratamiento y rehuso de las aguas residuales en el ámbito urbano y ampliar su cobertura al ambito rural                                                                                                                                                                                           'Mejorar la capacidad para prevenir y gestionar los impactos de los proyectos de inversión sobre infraestructura para el tratamiento de aguas servidas.</t>
  </si>
  <si>
    <t xml:space="preserve">Elaboración del Diagnóstico Provincial de Diversidad Biológica (Contribuir a la preservación de recursos genéticos)                                                    Mejoramiento del sistema de control de la degradacIon ambiental de las actividades productivas y de servicios.
Equipamiento para monitoreo de la degradacion ambiental.                                                                                     
'Mejorar la capacidad para prevenir y gestionar los impactos de los proyectos de inversión que afecten los ecosistemas.
Fortalecer el ejercicio de la Fiscalización Ambiental y los mecanismos de participación en la provincia.                                                                                                                    * 'Mejoramiento del acceso directo por parte de la ciudadanía  a la información ambiental actualizada y de interes.
Consolidar el Sistema Local de Información Ambiental (SIAL), brindando el acceso libre y efectivo a la información.
</t>
  </si>
  <si>
    <t xml:space="preserve">* 'Mejoramiento del acceso directo por parte de la ciudadanía  a la información ambiental actualizada y de interes.
Consolidar el Sistema Local de Información Ambiental (SIAL), brindando el acceso libre y efectivo a la información.
</t>
  </si>
  <si>
    <t>Mejoramiento del sistema de control de la degradacIon ambiental de las actividades productivas y de servicios.
Equipamiento para monitoreo de la degradacion ambiental.
Fortalecer el ejercicio de la Fiscalización Ambiental y los mecanismos de participación en la provincia.</t>
  </si>
  <si>
    <t xml:space="preserve">Mejoramiento del control de la degradacion de componentes ambientales por actividades mineras no formalizadas.
Mejoramiento de la gestión ambiental de la minería no metálica, contribuyendo a su formalización y control efectivo.
</t>
  </si>
  <si>
    <t>Pomover la cultura y educación ambiental para el desarrollo sostenible                                                                                                Identificar un grupo impulsor para diseño, producción y difusión de material educativo, para mejorar la sensibilizaciòn y cultura ambiental para la protección de los recursos naturales y control de la calidad ambiental.
Fortalecer la aplicación del enfoque ambiental en las Instituciones Educativas en el marco de la educación para el desarrollo sostenible.</t>
  </si>
  <si>
    <t>Asegurar la disponibilidad del recurso hidrico para la sostenibilidad de los ecosistemas                                                                              'Identificar y acondicionar en un largo plazo los ecosistemas para favorecer la recarga hídrica y el almacenamiento natural del recurso hídrico.                                                                                                                                          Elaboración y ejecución de proyectos de regulación y recarga hídrica.</t>
  </si>
  <si>
    <t>Número de cuerpos de agua ubicados en la provincia que presentan niveles de calidad ambiental en fucnión a los ECA agua</t>
  </si>
  <si>
    <t>Nivel de PPM de acuerdo al ECA Aire</t>
  </si>
  <si>
    <t>Toneladas Métricas de Residuos Sólidos adecuadamente tratados</t>
  </si>
  <si>
    <t>% de has de ecosistemas de interés provincial conservados</t>
  </si>
  <si>
    <t xml:space="preserve">Limitado Acceso directo limitado de la ciudadanía  a la información ambiental  </t>
  </si>
  <si>
    <t>Minería informal.</t>
  </si>
  <si>
    <t xml:space="preserve">Limitado Presupuesto para las supervisión y fiscalización en materia  ambiental.
Déficit en el número de profesionales capacitados para la supervisión y fiscalización ambiental.                                                       </t>
  </si>
  <si>
    <t>Gobiernos locales,DREM,  OEFA, DIREPRO, Gremio de Transportistas,CAMARA DE COMERCORCIO CAJAMARCA, GVyT, DRT</t>
  </si>
  <si>
    <t>Inadecuada disposición final de RR.SS en distritos
contaminación producioda por la mala disposición de RR.SS</t>
  </si>
  <si>
    <t xml:space="preserve">  Limitada conciencia y ciudadania ambiental.    ( en las IIEE, medios comuniación, empresas y negocios informales)                                      </t>
  </si>
  <si>
    <t xml:space="preserve">Inadecuada capacidad técnica y logística por parte de las consultoras para realizar evaluacion de impacto ambiental. </t>
  </si>
  <si>
    <r>
      <t>50% de avance de los procesos de certificación ambiental
50</t>
    </r>
    <r>
      <rPr>
        <sz val="8"/>
        <color theme="1"/>
        <rFont val="Arial Narrow"/>
        <family val="2"/>
      </rPr>
      <t xml:space="preserve"> </t>
    </r>
    <r>
      <rPr>
        <sz val="14"/>
        <color theme="1"/>
        <rFont val="Arial Narrow"/>
        <family val="2"/>
      </rPr>
      <t xml:space="preserve"> proyectos de inversión con plan de manejo ambiental.
50  EIA con información precisa y con acceso digital</t>
    </r>
  </si>
  <si>
    <t xml:space="preserve"> 01 Diagnóstico elaborado con especies nativas identificadas y con proyectos en proceso de conservación</t>
  </si>
  <si>
    <t>01 Estrategia Provincial para la conseravación de ecositemas .</t>
  </si>
  <si>
    <t>Limitada infraestrura verde para el almacenamiento natural del recurso hídrico.                                                                                          * Falta fomentar la conservación de ecosistemas acuaticos.                                                                                                   - Falta inventario de recursos hidricos y fuentes de aguas para dar sostenibilidad</t>
  </si>
  <si>
    <t>Asegurar la disponibilidad del recurso hidrico para la sostenibilidad de los ecosistemas</t>
  </si>
  <si>
    <t xml:space="preserve">Limitada planificación y gestión sostenible de los recursos naturales  en Contumaza. 
                                                                                                 Ocupacion de espacios frajiles ambientales                                       Escasa investigación para la mitigación y adaptación al Cambio Climático
 </t>
  </si>
  <si>
    <t xml:space="preserve">Regular la mitigación  de efectos invernaderos frente al cambio climático  
Planificar, investigar, promover y ejecutar acciones de adaptación al cambio climático.     </t>
  </si>
  <si>
    <t xml:space="preserve">Inadecuado Uso y ocupación de ecosistemas y áreas de interés ambiental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</si>
</sst>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rgb="FF000000"/>
      <name val="Calibri"/>
    </font>
    <font>
      <sz val="11"/>
      <name val="Calibri"/>
      <family val="2"/>
    </font>
    <font>
      <sz val="14"/>
      <color rgb="FF000000"/>
      <name val="Arial Narrow"/>
      <family val="2"/>
    </font>
    <font>
      <b/>
      <sz val="12"/>
      <color rgb="FF000000"/>
      <name val="Arial Narrow"/>
      <family val="2"/>
    </font>
    <font>
      <b/>
      <sz val="14"/>
      <color rgb="FF000000"/>
      <name val="Arial Narrow"/>
      <family val="2"/>
    </font>
    <font>
      <sz val="14"/>
      <name val="Arial Narrow"/>
      <family val="2"/>
    </font>
    <font>
      <b/>
      <sz val="14"/>
      <name val="Arial Narrow"/>
      <family val="2"/>
    </font>
    <font>
      <strike/>
      <sz val="14"/>
      <name val="Arial Narrow"/>
      <family val="2"/>
    </font>
    <font>
      <b/>
      <sz val="11"/>
      <color rgb="FF000000"/>
      <name val="Calibri"/>
      <family val="2"/>
    </font>
    <font>
      <sz val="12"/>
      <color rgb="FF000000"/>
      <name val="Arial Narrow"/>
      <family val="2"/>
    </font>
    <font>
      <sz val="12"/>
      <name val="Arial Narrow"/>
      <family val="2"/>
    </font>
    <font>
      <b/>
      <sz val="12"/>
      <name val="Arial Narrow"/>
      <family val="2"/>
    </font>
    <font>
      <sz val="12"/>
      <color rgb="FF2F5496"/>
      <name val="Arial Narrow"/>
      <family val="2"/>
    </font>
    <font>
      <b/>
      <sz val="11"/>
      <color rgb="FF000000"/>
      <name val="Arial Narrow"/>
      <family val="2"/>
    </font>
    <font>
      <sz val="11"/>
      <color rgb="FF000000"/>
      <name val="Arial Narrow"/>
      <family val="2"/>
    </font>
    <font>
      <b/>
      <sz val="10"/>
      <color rgb="FF000000"/>
      <name val="Arial Narrow"/>
      <family val="2"/>
    </font>
    <font>
      <sz val="9"/>
      <name val="Arial Narrow"/>
      <family val="2"/>
    </font>
    <font>
      <b/>
      <sz val="9"/>
      <name val="Arial Narrow"/>
      <family val="2"/>
    </font>
    <font>
      <sz val="11"/>
      <color rgb="FFFF0000"/>
      <name val="Calibri"/>
      <family val="2"/>
    </font>
    <font>
      <sz val="14"/>
      <color rgb="FF7030A0"/>
      <name val="Arial Narrow"/>
      <family val="2"/>
    </font>
    <font>
      <b/>
      <sz val="12"/>
      <color rgb="FF7030A0"/>
      <name val="Arial Narrow"/>
      <family val="2"/>
    </font>
    <font>
      <sz val="14"/>
      <color theme="1"/>
      <name val="Arial Narrow"/>
      <family val="2"/>
    </font>
    <font>
      <sz val="11"/>
      <color theme="1"/>
      <name val="Calibri"/>
      <family val="2"/>
    </font>
    <font>
      <b/>
      <sz val="18"/>
      <color theme="1"/>
      <name val="Arial Narrow"/>
      <family val="2"/>
    </font>
    <font>
      <b/>
      <sz val="12"/>
      <color theme="1"/>
      <name val="Arial Narrow"/>
      <family val="2"/>
    </font>
    <font>
      <b/>
      <sz val="14"/>
      <color theme="1"/>
      <name val="Arial Narrow"/>
      <family val="2"/>
    </font>
    <font>
      <b/>
      <sz val="14"/>
      <color theme="1"/>
      <name val="Calibri"/>
      <family val="2"/>
    </font>
    <font>
      <sz val="14"/>
      <color theme="1"/>
      <name val="Calibri"/>
      <family val="2"/>
    </font>
    <font>
      <sz val="8"/>
      <color theme="1"/>
      <name val="Arial Narrow"/>
      <family val="2"/>
    </font>
    <font>
      <b/>
      <sz val="11"/>
      <color theme="1"/>
      <name val="Calibri"/>
      <family val="2"/>
    </font>
    <font>
      <sz val="16"/>
      <color theme="1"/>
      <name val="Calibri"/>
      <family val="2"/>
    </font>
  </fonts>
  <fills count="15">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ADB9CA"/>
        <bgColor rgb="FFADB9CA"/>
      </patternFill>
    </fill>
    <fill>
      <patternFill patternType="solid">
        <fgColor rgb="FFFFFF00"/>
        <bgColor rgb="FFFFFF00"/>
      </patternFill>
    </fill>
    <fill>
      <patternFill patternType="solid">
        <fgColor rgb="FFFFE598"/>
        <bgColor rgb="FFFFE598"/>
      </patternFill>
    </fill>
    <fill>
      <patternFill patternType="solid">
        <fgColor rgb="FF92D050"/>
        <bgColor rgb="FF92D050"/>
      </patternFill>
    </fill>
    <fill>
      <patternFill patternType="solid">
        <fgColor rgb="FFC8C8C8"/>
        <bgColor rgb="FFC8C8C8"/>
      </patternFill>
    </fill>
    <fill>
      <patternFill patternType="solid">
        <fgColor rgb="FF8EAADB"/>
        <bgColor rgb="FF8EAADB"/>
      </patternFill>
    </fill>
    <fill>
      <patternFill patternType="solid">
        <fgColor rgb="FFBFBFBF"/>
        <bgColor rgb="FFBFBFBF"/>
      </patternFill>
    </fill>
    <fill>
      <patternFill patternType="solid">
        <fgColor rgb="FFD0CECE"/>
        <bgColor rgb="FFD0CECE"/>
      </patternFill>
    </fill>
    <fill>
      <patternFill patternType="solid">
        <fgColor rgb="FFF7CAAC"/>
        <bgColor rgb="FFF7CAAC"/>
      </patternFill>
    </fill>
    <fill>
      <patternFill patternType="solid">
        <fgColor rgb="FFA8D08D"/>
        <bgColor rgb="FFA8D08D"/>
      </patternFill>
    </fill>
    <fill>
      <patternFill patternType="solid">
        <fgColor rgb="FF9CC2E5"/>
        <bgColor rgb="FF9CC2E5"/>
      </patternFill>
    </fill>
  </fills>
  <borders count="52">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top/>
      <bottom/>
      <diagonal/>
    </border>
    <border>
      <left style="medium">
        <color rgb="FF000000"/>
      </left>
      <right style="medium">
        <color rgb="FF000000"/>
      </right>
      <top/>
      <bottom/>
      <diagonal/>
    </border>
    <border>
      <left style="thin">
        <color rgb="FF000000"/>
      </left>
      <right/>
      <top style="thin">
        <color rgb="FF000000"/>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style="medium">
        <color rgb="FF000000"/>
      </right>
      <top style="thin">
        <color rgb="FF000000"/>
      </top>
      <bottom style="medium">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169">
    <xf numFmtId="0" fontId="0" fillId="0" borderId="0" xfId="0" applyFont="1" applyAlignment="1"/>
    <xf numFmtId="0" fontId="4" fillId="2" borderId="15" xfId="0" applyFont="1" applyFill="1" applyBorder="1" applyAlignment="1">
      <alignment horizontal="center" vertical="center" wrapText="1"/>
    </xf>
    <xf numFmtId="0" fontId="5" fillId="0" borderId="15" xfId="0" quotePrefix="1" applyFont="1" applyBorder="1" applyAlignment="1">
      <alignment horizontal="center" vertical="center" wrapText="1"/>
    </xf>
    <xf numFmtId="0" fontId="5" fillId="0" borderId="10" xfId="0" quotePrefix="1" applyFont="1" applyBorder="1" applyAlignment="1">
      <alignment horizontal="center" vertical="center" wrapText="1"/>
    </xf>
    <xf numFmtId="0" fontId="5" fillId="0" borderId="10" xfId="0" applyFont="1" applyBorder="1" applyAlignment="1">
      <alignment horizontal="center" vertical="center" wrapText="1"/>
    </xf>
    <xf numFmtId="0" fontId="9" fillId="2" borderId="4" xfId="0" applyFont="1" applyFill="1" applyBorder="1" applyAlignment="1">
      <alignment vertical="center"/>
    </xf>
    <xf numFmtId="0" fontId="4" fillId="13" borderId="20"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6" fillId="13" borderId="2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 fillId="0" borderId="21" xfId="0" quotePrefix="1" applyFont="1" applyBorder="1" applyAlignment="1">
      <alignment horizontal="center" vertical="center" wrapText="1"/>
    </xf>
    <xf numFmtId="0" fontId="10" fillId="2" borderId="21" xfId="0" applyFont="1" applyFill="1" applyBorder="1" applyAlignment="1">
      <alignment horizontal="center" vertical="center"/>
    </xf>
    <xf numFmtId="0" fontId="11" fillId="2" borderId="23" xfId="0" applyFont="1" applyFill="1" applyBorder="1" applyAlignment="1">
      <alignment horizontal="center" vertical="center" wrapText="1"/>
    </xf>
    <xf numFmtId="0" fontId="11" fillId="0" borderId="24" xfId="0" applyFont="1" applyBorder="1" applyAlignment="1">
      <alignment horizontal="center" vertical="center" wrapText="1"/>
    </xf>
    <xf numFmtId="0" fontId="12" fillId="2" borderId="4" xfId="0" applyFont="1" applyFill="1" applyBorder="1" applyAlignment="1">
      <alignment horizontal="left" vertical="center" wrapText="1"/>
    </xf>
    <xf numFmtId="0" fontId="2" fillId="0" borderId="26" xfId="0" applyFont="1" applyBorder="1" applyAlignment="1">
      <alignment horizontal="center" vertical="center" wrapText="1"/>
    </xf>
    <xf numFmtId="0" fontId="3" fillId="2" borderId="15" xfId="0" applyFont="1" applyFill="1" applyBorder="1" applyAlignment="1">
      <alignment horizontal="center" vertical="center"/>
    </xf>
    <xf numFmtId="0" fontId="9" fillId="0" borderId="15" xfId="0" applyFont="1" applyBorder="1" applyAlignment="1">
      <alignment horizontal="center" vertical="center"/>
    </xf>
    <xf numFmtId="0" fontId="3" fillId="2" borderId="33" xfId="0" applyFont="1" applyFill="1" applyBorder="1" applyAlignment="1">
      <alignment horizontal="center" vertical="center" wrapText="1"/>
    </xf>
    <xf numFmtId="0" fontId="2" fillId="0" borderId="33" xfId="0" quotePrefix="1" applyFont="1" applyBorder="1" applyAlignment="1">
      <alignment horizontal="center" vertical="center" wrapText="1"/>
    </xf>
    <xf numFmtId="0" fontId="10" fillId="2" borderId="33"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0" borderId="35" xfId="0" applyFont="1" applyBorder="1" applyAlignment="1">
      <alignment horizontal="center" vertical="center" wrapText="1"/>
    </xf>
    <xf numFmtId="0" fontId="9" fillId="2" borderId="15" xfId="0" applyFont="1" applyFill="1" applyBorder="1" applyAlignment="1">
      <alignment horizontal="center" vertical="center"/>
    </xf>
    <xf numFmtId="0" fontId="2" fillId="0" borderId="41" xfId="0" quotePrefix="1" applyFont="1" applyBorder="1" applyAlignment="1">
      <alignment horizontal="center" vertical="center" wrapText="1"/>
    </xf>
    <xf numFmtId="0" fontId="10" fillId="2" borderId="41" xfId="0" applyFont="1" applyFill="1" applyBorder="1" applyAlignment="1">
      <alignment horizontal="center" vertical="center"/>
    </xf>
    <xf numFmtId="0" fontId="11"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10" fillId="2" borderId="44" xfId="0" applyFont="1" applyFill="1" applyBorder="1" applyAlignment="1">
      <alignment horizontal="center" vertical="center"/>
    </xf>
    <xf numFmtId="0" fontId="11" fillId="2" borderId="4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1" fillId="2" borderId="46" xfId="0" applyFont="1" applyFill="1" applyBorder="1" applyAlignment="1">
      <alignment horizontal="center" vertical="center"/>
    </xf>
    <xf numFmtId="0" fontId="10" fillId="2" borderId="35" xfId="0" applyFont="1" applyFill="1" applyBorder="1" applyAlignment="1">
      <alignment horizontal="center" vertical="center"/>
    </xf>
    <xf numFmtId="0" fontId="6" fillId="3" borderId="46" xfId="0" applyFont="1" applyFill="1" applyBorder="1" applyAlignment="1">
      <alignment horizontal="center" vertical="center" wrapText="1"/>
    </xf>
    <xf numFmtId="0" fontId="5" fillId="0" borderId="35" xfId="0" applyFont="1" applyBorder="1" applyAlignment="1">
      <alignment horizontal="center" vertical="center"/>
    </xf>
    <xf numFmtId="0" fontId="6" fillId="3" borderId="47" xfId="0" applyFont="1" applyFill="1" applyBorder="1" applyAlignment="1">
      <alignment horizontal="center" vertical="center" wrapText="1"/>
    </xf>
    <xf numFmtId="0" fontId="10" fillId="2" borderId="15" xfId="0" applyFont="1" applyFill="1" applyBorder="1" applyAlignment="1">
      <alignment horizontal="center" vertical="center"/>
    </xf>
    <xf numFmtId="0" fontId="5" fillId="0" borderId="48" xfId="0" applyFont="1" applyBorder="1" applyAlignment="1">
      <alignment horizontal="center" vertical="center"/>
    </xf>
    <xf numFmtId="0" fontId="3"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4" fillId="0" borderId="0" xfId="0" applyFont="1"/>
    <xf numFmtId="0" fontId="15" fillId="3" borderId="15" xfId="0" applyFont="1" applyFill="1" applyBorder="1" applyAlignment="1">
      <alignment horizontal="center" vertical="center" wrapText="1"/>
    </xf>
    <xf numFmtId="0" fontId="15" fillId="0" borderId="15" xfId="0" applyFont="1" applyBorder="1" applyAlignment="1">
      <alignment horizontal="center" vertical="center" wrapText="1"/>
    </xf>
    <xf numFmtId="0" fontId="16" fillId="0" borderId="15" xfId="0" applyFont="1" applyBorder="1" applyAlignment="1">
      <alignment horizontal="left" vertical="center" wrapText="1"/>
    </xf>
    <xf numFmtId="0" fontId="16" fillId="0" borderId="15" xfId="0" applyFont="1" applyBorder="1" applyAlignment="1">
      <alignment horizontal="center" vertical="center"/>
    </xf>
    <xf numFmtId="0" fontId="17" fillId="3" borderId="15" xfId="0" applyFont="1" applyFill="1" applyBorder="1" applyAlignment="1">
      <alignment horizontal="center" vertical="center" wrapText="1"/>
    </xf>
    <xf numFmtId="0" fontId="16" fillId="0" borderId="10" xfId="0" applyFont="1" applyBorder="1" applyAlignment="1">
      <alignment vertical="center" wrapText="1"/>
    </xf>
    <xf numFmtId="0" fontId="16" fillId="0" borderId="15" xfId="0" applyFont="1" applyBorder="1" applyAlignment="1">
      <alignment vertical="center" wrapText="1"/>
    </xf>
    <xf numFmtId="0" fontId="8" fillId="0" borderId="0" xfId="0" applyFont="1"/>
    <xf numFmtId="0" fontId="18" fillId="0" borderId="15" xfId="0" applyFont="1" applyBorder="1" applyAlignment="1">
      <alignment horizontal="left" vertical="center" wrapText="1"/>
    </xf>
    <xf numFmtId="0" fontId="0" fillId="0" borderId="15" xfId="0" applyFont="1" applyBorder="1" applyAlignment="1">
      <alignment horizontal="left" vertical="center" wrapText="1"/>
    </xf>
    <xf numFmtId="0" fontId="21" fillId="0" borderId="15" xfId="0" applyFont="1" applyBorder="1" applyAlignment="1">
      <alignment horizontal="center" vertical="center" wrapText="1"/>
    </xf>
    <xf numFmtId="0" fontId="21" fillId="2" borderId="4" xfId="0" applyFont="1" applyFill="1" applyBorder="1" applyAlignment="1">
      <alignment horizontal="center" vertical="center"/>
    </xf>
    <xf numFmtId="0" fontId="22" fillId="0" borderId="0" xfId="0" applyFont="1" applyAlignment="1"/>
    <xf numFmtId="0" fontId="24" fillId="0" borderId="0" xfId="0" applyFont="1" applyAlignment="1">
      <alignment horizontal="center" vertical="center"/>
    </xf>
    <xf numFmtId="0" fontId="24" fillId="5" borderId="15" xfId="0" applyFont="1" applyFill="1" applyBorder="1" applyAlignment="1">
      <alignment horizontal="center" vertical="center" wrapText="1"/>
    </xf>
    <xf numFmtId="0" fontId="24" fillId="6" borderId="15" xfId="0" applyFont="1" applyFill="1" applyBorder="1" applyAlignment="1">
      <alignment horizontal="center" vertical="center" wrapText="1"/>
    </xf>
    <xf numFmtId="0" fontId="24" fillId="7" borderId="15" xfId="0" applyFont="1" applyFill="1" applyBorder="1" applyAlignment="1">
      <alignment horizontal="center" vertical="center" wrapText="1"/>
    </xf>
    <xf numFmtId="0" fontId="24" fillId="8" borderId="15"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7" borderId="15"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1" fillId="0" borderId="15" xfId="0" quotePrefix="1" applyFont="1" applyBorder="1" applyAlignment="1">
      <alignment horizontal="left" vertical="center" wrapText="1"/>
    </xf>
    <xf numFmtId="0" fontId="21" fillId="0" borderId="15" xfId="0" quotePrefix="1" applyFont="1" applyBorder="1" applyAlignment="1">
      <alignment horizontal="center" vertical="center" wrapText="1"/>
    </xf>
    <xf numFmtId="0" fontId="26" fillId="0" borderId="15" xfId="0" quotePrefix="1" applyFont="1" applyBorder="1" applyAlignment="1">
      <alignment horizontal="center" vertical="center" wrapText="1"/>
    </xf>
    <xf numFmtId="0" fontId="26" fillId="0" borderId="15"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center" vertical="center"/>
    </xf>
    <xf numFmtId="0" fontId="25" fillId="3" borderId="16" xfId="0" applyFont="1" applyFill="1" applyBorder="1" applyAlignment="1">
      <alignment horizontal="center" vertical="center" wrapText="1"/>
    </xf>
    <xf numFmtId="0" fontId="25" fillId="2" borderId="16" xfId="0" applyFont="1" applyFill="1" applyBorder="1" applyAlignment="1">
      <alignment horizontal="left" vertical="center" wrapText="1"/>
    </xf>
    <xf numFmtId="0" fontId="21" fillId="0" borderId="10" xfId="0" quotePrefix="1" applyFont="1" applyBorder="1" applyAlignment="1">
      <alignment horizontal="left" vertical="center" wrapText="1"/>
    </xf>
    <xf numFmtId="0" fontId="21" fillId="0" borderId="10" xfId="0" quotePrefix="1"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5" fillId="10" borderId="15" xfId="0" applyFont="1" applyFill="1" applyBorder="1" applyAlignment="1">
      <alignment horizontal="center" vertical="center" wrapText="1"/>
    </xf>
    <xf numFmtId="0" fontId="21" fillId="0" borderId="15" xfId="0" applyFont="1" applyBorder="1" applyAlignment="1">
      <alignment vertical="center" wrapText="1"/>
    </xf>
    <xf numFmtId="0" fontId="21" fillId="0" borderId="10" xfId="0" applyFont="1" applyBorder="1" applyAlignment="1">
      <alignment vertical="center" wrapText="1"/>
    </xf>
    <xf numFmtId="0" fontId="21" fillId="0" borderId="17" xfId="0" applyFont="1" applyBorder="1" applyAlignment="1">
      <alignment vertical="center" wrapText="1"/>
    </xf>
    <xf numFmtId="0" fontId="21" fillId="0" borderId="14" xfId="0" applyFont="1" applyBorder="1" applyAlignment="1">
      <alignment vertical="center" wrapText="1"/>
    </xf>
    <xf numFmtId="0" fontId="21" fillId="0" borderId="0" xfId="0" applyFont="1" applyAlignment="1">
      <alignment horizontal="center" vertical="center" wrapText="1"/>
    </xf>
    <xf numFmtId="0" fontId="25" fillId="0" borderId="10" xfId="0" quotePrefix="1" applyFont="1" applyBorder="1" applyAlignment="1">
      <alignment horizontal="left" vertical="center" wrapText="1"/>
    </xf>
    <xf numFmtId="0" fontId="26" fillId="0" borderId="10" xfId="0" applyFont="1" applyBorder="1" applyAlignment="1">
      <alignment horizontal="center" vertical="center" wrapText="1"/>
    </xf>
    <xf numFmtId="0" fontId="26" fillId="0" borderId="10" xfId="0" quotePrefix="1" applyFont="1" applyBorder="1" applyAlignment="1">
      <alignment horizontal="center" vertical="center" wrapText="1"/>
    </xf>
    <xf numFmtId="0" fontId="25" fillId="0" borderId="10" xfId="0" quotePrefix="1" applyFont="1" applyBorder="1" applyAlignment="1">
      <alignment horizontal="center" vertical="center" wrapText="1"/>
    </xf>
    <xf numFmtId="0" fontId="27" fillId="0" borderId="10" xfId="0" applyFont="1" applyBorder="1" applyAlignment="1">
      <alignment horizontal="center" vertical="center"/>
    </xf>
    <xf numFmtId="0" fontId="25" fillId="7" borderId="16" xfId="0" applyFont="1" applyFill="1" applyBorder="1" applyAlignment="1">
      <alignment vertical="center" wrapText="1"/>
    </xf>
    <xf numFmtId="0" fontId="25" fillId="7" borderId="19" xfId="0" applyFont="1" applyFill="1" applyBorder="1" applyAlignment="1">
      <alignment vertical="center" wrapText="1"/>
    </xf>
    <xf numFmtId="0" fontId="25" fillId="0" borderId="15" xfId="0" applyFont="1" applyBorder="1" applyAlignment="1">
      <alignment horizontal="left" vertical="center" wrapText="1"/>
    </xf>
    <xf numFmtId="0" fontId="27" fillId="0" borderId="15" xfId="0" applyFont="1" applyBorder="1" applyAlignment="1">
      <alignment horizontal="center" vertical="center"/>
    </xf>
    <xf numFmtId="0" fontId="21" fillId="0" borderId="15" xfId="0" quotePrefix="1" applyFont="1" applyBorder="1" applyAlignment="1">
      <alignment vertical="center" wrapText="1"/>
    </xf>
    <xf numFmtId="0" fontId="25" fillId="11" borderId="15" xfId="0" applyFont="1" applyFill="1" applyBorder="1" applyAlignment="1">
      <alignment horizontal="center" vertical="center" wrapText="1"/>
    </xf>
    <xf numFmtId="0" fontId="25" fillId="12" borderId="15" xfId="0" applyFont="1" applyFill="1" applyBorder="1" applyAlignment="1">
      <alignment horizontal="center" vertical="center" wrapText="1"/>
    </xf>
    <xf numFmtId="0" fontId="25" fillId="0" borderId="15" xfId="0" applyFont="1" applyBorder="1" applyAlignment="1">
      <alignment horizontal="center" vertical="center" wrapText="1"/>
    </xf>
    <xf numFmtId="0" fontId="26" fillId="0" borderId="15" xfId="0" applyFont="1" applyBorder="1" applyAlignment="1">
      <alignment horizontal="center" vertical="center"/>
    </xf>
    <xf numFmtId="0" fontId="29" fillId="0" borderId="0" xfId="0" applyFont="1" applyAlignment="1">
      <alignment wrapText="1"/>
    </xf>
    <xf numFmtId="0" fontId="21" fillId="0" borderId="15" xfId="0" applyFont="1" applyBorder="1" applyAlignment="1">
      <alignment horizontal="center" vertical="center"/>
    </xf>
    <xf numFmtId="0" fontId="30" fillId="0" borderId="15" xfId="0" applyFont="1" applyBorder="1" applyAlignment="1">
      <alignment horizontal="center" vertical="center" wrapText="1"/>
    </xf>
    <xf numFmtId="0" fontId="21" fillId="0" borderId="16" xfId="0" quotePrefix="1" applyFont="1" applyBorder="1" applyAlignment="1">
      <alignment horizontal="center" vertical="center" wrapText="1"/>
    </xf>
    <xf numFmtId="0" fontId="21" fillId="0" borderId="18" xfId="0" quotePrefix="1" applyFont="1" applyBorder="1" applyAlignment="1">
      <alignment horizontal="center" vertical="center" wrapText="1"/>
    </xf>
    <xf numFmtId="0" fontId="21" fillId="0" borderId="19" xfId="0" quotePrefix="1" applyFont="1" applyBorder="1" applyAlignment="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0" xfId="0" quotePrefix="1" applyFont="1" applyBorder="1" applyAlignment="1">
      <alignment horizontal="left" vertical="center" wrapText="1"/>
    </xf>
    <xf numFmtId="0" fontId="22" fillId="0" borderId="17" xfId="0" applyFont="1" applyBorder="1"/>
    <xf numFmtId="0" fontId="25" fillId="3" borderId="10" xfId="0" applyFont="1" applyFill="1" applyBorder="1" applyAlignment="1">
      <alignment horizontal="center" vertical="center" wrapText="1"/>
    </xf>
    <xf numFmtId="0" fontId="22" fillId="0" borderId="18" xfId="0" applyFont="1" applyBorder="1"/>
    <xf numFmtId="0" fontId="25" fillId="11" borderId="10" xfId="0" applyFont="1" applyFill="1" applyBorder="1" applyAlignment="1">
      <alignment horizontal="center" vertical="center" wrapText="1"/>
    </xf>
    <xf numFmtId="0" fontId="22" fillId="0" borderId="14" xfId="0" applyFont="1" applyBorder="1"/>
    <xf numFmtId="0" fontId="25" fillId="12" borderId="10" xfId="0" applyFont="1" applyFill="1" applyBorder="1" applyAlignment="1">
      <alignment horizontal="center" vertical="center" wrapText="1"/>
    </xf>
    <xf numFmtId="0" fontId="21" fillId="0" borderId="10" xfId="0" applyFont="1" applyBorder="1" applyAlignment="1">
      <alignment horizontal="left" vertical="center" wrapText="1"/>
    </xf>
    <xf numFmtId="0" fontId="25" fillId="0" borderId="10" xfId="0" quotePrefix="1" applyFont="1" applyBorder="1" applyAlignment="1">
      <alignment horizontal="center" vertical="center" wrapText="1"/>
    </xf>
    <xf numFmtId="0" fontId="25" fillId="7" borderId="10" xfId="0" applyFont="1" applyFill="1" applyBorder="1" applyAlignment="1">
      <alignment horizontal="center" vertical="center" wrapText="1"/>
    </xf>
    <xf numFmtId="0" fontId="25" fillId="7" borderId="10" xfId="0" applyFont="1" applyFill="1" applyBorder="1" applyAlignment="1">
      <alignment horizontal="left" vertical="center" wrapText="1"/>
    </xf>
    <xf numFmtId="0" fontId="26" fillId="0" borderId="10" xfId="0" applyFont="1" applyBorder="1" applyAlignment="1">
      <alignment horizontal="center" vertical="center"/>
    </xf>
    <xf numFmtId="0" fontId="23" fillId="2" borderId="1" xfId="0" applyFont="1" applyFill="1" applyBorder="1" applyAlignment="1">
      <alignment horizontal="center" vertical="center"/>
    </xf>
    <xf numFmtId="0" fontId="22" fillId="0" borderId="2" xfId="0" applyFont="1" applyBorder="1"/>
    <xf numFmtId="0" fontId="22" fillId="0" borderId="3" xfId="0" applyFont="1" applyBorder="1"/>
    <xf numFmtId="0" fontId="22" fillId="0" borderId="5" xfId="0" applyFont="1" applyBorder="1"/>
    <xf numFmtId="0" fontId="22" fillId="0" borderId="0" xfId="0" applyFont="1" applyAlignment="1"/>
    <xf numFmtId="0" fontId="22" fillId="0" borderId="6" xfId="0" applyFont="1" applyBorder="1"/>
    <xf numFmtId="0" fontId="22" fillId="0" borderId="7" xfId="0" applyFont="1" applyBorder="1"/>
    <xf numFmtId="0" fontId="22" fillId="0" borderId="8" xfId="0" applyFont="1" applyBorder="1"/>
    <xf numFmtId="0" fontId="22" fillId="0" borderId="9" xfId="0" applyFont="1" applyBorder="1"/>
    <xf numFmtId="0" fontId="24" fillId="4" borderId="10" xfId="0" applyFont="1" applyFill="1" applyBorder="1" applyAlignment="1">
      <alignment horizontal="center" vertical="center" wrapText="1"/>
    </xf>
    <xf numFmtId="0" fontId="24" fillId="9" borderId="11" xfId="0" applyFont="1" applyFill="1" applyBorder="1" applyAlignment="1">
      <alignment horizontal="center" vertical="center" wrapText="1"/>
    </xf>
    <xf numFmtId="0" fontId="22" fillId="0" borderId="12" xfId="0" applyFont="1" applyBorder="1"/>
    <xf numFmtId="0" fontId="22" fillId="0" borderId="13" xfId="0" applyFont="1" applyBorder="1"/>
    <xf numFmtId="0" fontId="24" fillId="8" borderId="11" xfId="0" applyFont="1" applyFill="1" applyBorder="1" applyAlignment="1">
      <alignment horizontal="center" vertical="center" wrapText="1"/>
    </xf>
    <xf numFmtId="0" fontId="27" fillId="0" borderId="10" xfId="0" applyFont="1" applyBorder="1" applyAlignment="1">
      <alignment horizontal="center" vertical="center"/>
    </xf>
    <xf numFmtId="0" fontId="21" fillId="0" borderId="10" xfId="0" applyFont="1" applyBorder="1" applyAlignment="1">
      <alignment horizontal="center" vertical="center" wrapText="1"/>
    </xf>
    <xf numFmtId="49" fontId="21" fillId="0" borderId="10" xfId="0" quotePrefix="1" applyNumberFormat="1"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quotePrefix="1" applyFont="1" applyBorder="1" applyAlignment="1">
      <alignment horizontal="center" vertical="center" wrapText="1"/>
    </xf>
    <xf numFmtId="0" fontId="24" fillId="3" borderId="10" xfId="0" applyFont="1" applyFill="1" applyBorder="1" applyAlignment="1">
      <alignment horizontal="center" vertical="center" wrapText="1"/>
    </xf>
    <xf numFmtId="0" fontId="24" fillId="5" borderId="11" xfId="0" applyFont="1" applyFill="1" applyBorder="1" applyAlignment="1">
      <alignment horizontal="center" vertical="center"/>
    </xf>
    <xf numFmtId="0" fontId="24" fillId="6" borderId="11"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0" fillId="2" borderId="26" xfId="0" applyFont="1" applyFill="1" applyBorder="1" applyAlignment="1">
      <alignment horizontal="center" vertical="center"/>
    </xf>
    <xf numFmtId="0" fontId="1" fillId="0" borderId="17" xfId="0" applyFont="1" applyBorder="1"/>
    <xf numFmtId="0" fontId="1" fillId="0" borderId="14" xfId="0" applyFont="1" applyBorder="1"/>
    <xf numFmtId="0" fontId="10" fillId="2" borderId="10" xfId="0" applyFont="1" applyFill="1" applyBorder="1" applyAlignment="1">
      <alignment horizontal="center" vertical="center"/>
    </xf>
    <xf numFmtId="0" fontId="1" fillId="0" borderId="39" xfId="0" applyFont="1" applyBorder="1"/>
    <xf numFmtId="0" fontId="3" fillId="2" borderId="1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0" borderId="26" xfId="0" applyFont="1" applyBorder="1" applyAlignment="1">
      <alignment horizontal="center" vertical="center" wrapText="1"/>
    </xf>
    <xf numFmtId="0" fontId="3" fillId="2" borderId="25" xfId="0" applyFont="1" applyFill="1" applyBorder="1" applyAlignment="1">
      <alignment horizontal="center" vertical="center" wrapText="1"/>
    </xf>
    <xf numFmtId="0" fontId="1" fillId="0" borderId="29" xfId="0" applyFont="1" applyBorder="1"/>
    <xf numFmtId="0" fontId="1" fillId="0" borderId="32" xfId="0" applyFont="1" applyBorder="1"/>
    <xf numFmtId="0" fontId="2" fillId="0" borderId="10" xfId="0" quotePrefix="1" applyFont="1" applyBorder="1" applyAlignment="1">
      <alignment horizontal="center" vertical="center" wrapText="1"/>
    </xf>
    <xf numFmtId="0" fontId="2" fillId="0" borderId="26" xfId="0" quotePrefix="1" applyFont="1" applyBorder="1" applyAlignment="1">
      <alignment horizontal="center" vertical="center"/>
    </xf>
    <xf numFmtId="0" fontId="11" fillId="0" borderId="28" xfId="0" applyFont="1" applyBorder="1" applyAlignment="1">
      <alignment horizontal="center" vertical="center" wrapText="1"/>
    </xf>
    <xf numFmtId="0" fontId="1" fillId="0" borderId="37" xfId="0" applyFont="1" applyBorder="1"/>
    <xf numFmtId="0" fontId="1" fillId="0" borderId="31" xfId="0" applyFont="1" applyBorder="1"/>
    <xf numFmtId="0" fontId="3" fillId="14" borderId="11" xfId="0" applyFont="1" applyFill="1" applyBorder="1" applyAlignment="1">
      <alignment horizontal="center" vertical="center"/>
    </xf>
    <xf numFmtId="0" fontId="1" fillId="0" borderId="13" xfId="0" applyFont="1" applyBorder="1"/>
    <xf numFmtId="0" fontId="11" fillId="2" borderId="27" xfId="0" applyFont="1" applyFill="1" applyBorder="1" applyAlignment="1">
      <alignment horizontal="center" vertical="center" wrapText="1"/>
    </xf>
    <xf numFmtId="0" fontId="1" fillId="0" borderId="30" xfId="0" applyFont="1" applyBorder="1"/>
    <xf numFmtId="0" fontId="11" fillId="2" borderId="38" xfId="0" applyFont="1" applyFill="1" applyBorder="1" applyAlignment="1">
      <alignment horizontal="center" vertical="center" wrapText="1"/>
    </xf>
    <xf numFmtId="0" fontId="1" fillId="0" borderId="36" xfId="0" applyFont="1" applyBorder="1"/>
    <xf numFmtId="0" fontId="1" fillId="0" borderId="40" xfId="0" applyFont="1" applyBorder="1"/>
    <xf numFmtId="0" fontId="4" fillId="2" borderId="10" xfId="0" applyFont="1" applyFill="1" applyBorder="1" applyAlignment="1">
      <alignment horizontal="center" vertical="center" wrapText="1"/>
    </xf>
    <xf numFmtId="0" fontId="13" fillId="12" borderId="49" xfId="0" applyFont="1" applyFill="1" applyBorder="1" applyAlignment="1">
      <alignment horizontal="center"/>
    </xf>
    <xf numFmtId="0" fontId="1" fillId="0" borderId="50" xfId="0" applyFont="1" applyBorder="1"/>
    <xf numFmtId="0" fontId="1" fillId="0" borderId="51" xfId="0" applyFont="1" applyBorder="1"/>
  </cellXfs>
  <cellStyles count="1">
    <cellStyle name="Normal" xfId="0" builtinId="0"/>
  </cellStyles>
  <dxfs count="103">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ocuments\TDOCUMENTOS\TEMP\Formato%20Matriz%20Prioridades%20Ambientales%20Regionales-SGRNYAN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ificación"/>
      <sheetName val="Matriz Priorización "/>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09"/>
  <sheetViews>
    <sheetView tabSelected="1" zoomScale="60" zoomScaleNormal="60" workbookViewId="0">
      <pane ySplit="5" topLeftCell="A6" activePane="bottomLeft" state="frozen"/>
      <selection pane="bottomLeft" activeCell="S1" sqref="A1:XFD1048576"/>
    </sheetView>
  </sheetViews>
  <sheetFormatPr baseColWidth="10" defaultColWidth="14.42578125" defaultRowHeight="15" customHeight="1" x14ac:dyDescent="0.25"/>
  <cols>
    <col min="1" max="1" width="9.28515625" style="56" customWidth="1"/>
    <col min="2" max="2" width="46.85546875" style="56" customWidth="1"/>
    <col min="3" max="3" width="42" style="56" customWidth="1"/>
    <col min="4" max="4" width="46.140625" style="56" customWidth="1"/>
    <col min="5" max="5" width="48.140625" style="56" customWidth="1"/>
    <col min="6" max="6" width="27" style="56" customWidth="1"/>
    <col min="7" max="7" width="25.42578125" style="56" customWidth="1"/>
    <col min="8" max="8" width="15.85546875" style="56" customWidth="1"/>
    <col min="9" max="9" width="27.85546875" style="56" customWidth="1"/>
    <col min="10" max="10" width="23" style="56" customWidth="1"/>
    <col min="11" max="11" width="26.7109375" style="56" customWidth="1"/>
    <col min="12" max="12" width="21.140625" style="56" customWidth="1"/>
    <col min="13" max="13" width="24.42578125" style="56" customWidth="1"/>
    <col min="14" max="14" width="24.85546875" style="56" customWidth="1"/>
    <col min="15" max="15" width="70.140625" style="56" customWidth="1"/>
    <col min="16" max="16" width="36.42578125" style="56" customWidth="1"/>
    <col min="17" max="17" width="44.42578125" style="56" customWidth="1"/>
    <col min="18" max="18" width="49.7109375" style="56" customWidth="1"/>
    <col min="19" max="61" width="11.42578125" style="56" customWidth="1"/>
    <col min="62" max="62" width="44.7109375" style="56" customWidth="1"/>
    <col min="63" max="105" width="11.42578125" style="56" customWidth="1"/>
    <col min="106" max="106" width="10.5703125" style="56" customWidth="1"/>
    <col min="107" max="107" width="11.42578125" style="56" hidden="1" customWidth="1"/>
    <col min="108" max="108" width="68" style="56" customWidth="1"/>
    <col min="109" max="16384" width="14.42578125" style="56"/>
  </cols>
  <sheetData>
    <row r="1" spans="1:108" ht="18" customHeight="1" x14ac:dyDescent="0.25">
      <c r="A1" s="119" t="s">
        <v>197</v>
      </c>
      <c r="B1" s="120"/>
      <c r="C1" s="120"/>
      <c r="D1" s="120"/>
      <c r="E1" s="120"/>
      <c r="F1" s="120"/>
      <c r="G1" s="120"/>
      <c r="H1" s="120"/>
      <c r="I1" s="120"/>
      <c r="J1" s="120"/>
      <c r="K1" s="120"/>
      <c r="L1" s="120"/>
      <c r="M1" s="120"/>
      <c r="N1" s="120"/>
      <c r="O1" s="120"/>
      <c r="P1" s="120"/>
      <c r="Q1" s="120"/>
      <c r="R1" s="121"/>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row>
    <row r="2" spans="1:108" ht="0.75" customHeight="1" x14ac:dyDescent="0.25">
      <c r="A2" s="122"/>
      <c r="B2" s="123"/>
      <c r="C2" s="123"/>
      <c r="D2" s="123"/>
      <c r="E2" s="123"/>
      <c r="F2" s="123"/>
      <c r="G2" s="123"/>
      <c r="H2" s="123"/>
      <c r="I2" s="123"/>
      <c r="J2" s="123"/>
      <c r="K2" s="123"/>
      <c r="L2" s="123"/>
      <c r="M2" s="123"/>
      <c r="N2" s="123"/>
      <c r="O2" s="123"/>
      <c r="P2" s="123"/>
      <c r="Q2" s="123"/>
      <c r="R2" s="124"/>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row>
    <row r="3" spans="1:108" ht="18" hidden="1" customHeight="1" x14ac:dyDescent="0.25">
      <c r="A3" s="125"/>
      <c r="B3" s="126"/>
      <c r="C3" s="126"/>
      <c r="D3" s="126"/>
      <c r="E3" s="126"/>
      <c r="F3" s="126"/>
      <c r="G3" s="126"/>
      <c r="H3" s="126"/>
      <c r="I3" s="126"/>
      <c r="J3" s="126"/>
      <c r="K3" s="126"/>
      <c r="L3" s="126"/>
      <c r="M3" s="126"/>
      <c r="N3" s="126"/>
      <c r="O3" s="126"/>
      <c r="P3" s="126"/>
      <c r="Q3" s="126"/>
      <c r="R3" s="127"/>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row>
    <row r="4" spans="1:108" ht="49.5" customHeight="1" x14ac:dyDescent="0.25">
      <c r="A4" s="138" t="s">
        <v>0</v>
      </c>
      <c r="B4" s="128" t="s">
        <v>1</v>
      </c>
      <c r="C4" s="128" t="s">
        <v>2</v>
      </c>
      <c r="D4" s="139" t="s">
        <v>3</v>
      </c>
      <c r="E4" s="130"/>
      <c r="F4" s="130"/>
      <c r="G4" s="131"/>
      <c r="H4" s="140" t="s">
        <v>4</v>
      </c>
      <c r="I4" s="131"/>
      <c r="J4" s="141" t="s">
        <v>5</v>
      </c>
      <c r="K4" s="131"/>
      <c r="L4" s="132" t="s">
        <v>6</v>
      </c>
      <c r="M4" s="131"/>
      <c r="N4" s="129" t="s">
        <v>7</v>
      </c>
      <c r="O4" s="130"/>
      <c r="P4" s="130"/>
      <c r="Q4" s="130"/>
      <c r="R4" s="131"/>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row>
    <row r="5" spans="1:108" ht="64.5" customHeight="1" x14ac:dyDescent="0.25">
      <c r="A5" s="112"/>
      <c r="B5" s="112"/>
      <c r="C5" s="112"/>
      <c r="D5" s="58" t="s">
        <v>8</v>
      </c>
      <c r="E5" s="58" t="s">
        <v>9</v>
      </c>
      <c r="F5" s="58" t="s">
        <v>10</v>
      </c>
      <c r="G5" s="58" t="s">
        <v>11</v>
      </c>
      <c r="H5" s="59" t="s">
        <v>12</v>
      </c>
      <c r="I5" s="59" t="s">
        <v>13</v>
      </c>
      <c r="J5" s="60" t="s">
        <v>14</v>
      </c>
      <c r="K5" s="60" t="s">
        <v>15</v>
      </c>
      <c r="L5" s="61" t="s">
        <v>16</v>
      </c>
      <c r="M5" s="61" t="s">
        <v>17</v>
      </c>
      <c r="N5" s="62" t="s">
        <v>18</v>
      </c>
      <c r="O5" s="62" t="s">
        <v>19</v>
      </c>
      <c r="P5" s="62" t="s">
        <v>20</v>
      </c>
      <c r="Q5" s="62" t="s">
        <v>21</v>
      </c>
      <c r="R5" s="62" t="s">
        <v>22</v>
      </c>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row>
    <row r="6" spans="1:108" ht="222" customHeight="1" x14ac:dyDescent="0.25">
      <c r="A6" s="63">
        <v>1</v>
      </c>
      <c r="B6" s="64" t="s">
        <v>23</v>
      </c>
      <c r="C6" s="65" t="s">
        <v>24</v>
      </c>
      <c r="D6" s="66" t="s">
        <v>25</v>
      </c>
      <c r="E6" s="66" t="s">
        <v>26</v>
      </c>
      <c r="F6" s="67" t="s">
        <v>222</v>
      </c>
      <c r="G6" s="54" t="s">
        <v>27</v>
      </c>
      <c r="H6" s="54">
        <v>3</v>
      </c>
      <c r="I6" s="54" t="str">
        <f>F6</f>
        <v xml:space="preserve">Limitado Acceso directo limitado de la ciudadanía  a la información ambiental  </v>
      </c>
      <c r="J6" s="67" t="s">
        <v>28</v>
      </c>
      <c r="K6" s="67" t="s">
        <v>29</v>
      </c>
      <c r="L6" s="68" t="s">
        <v>30</v>
      </c>
      <c r="M6" s="69"/>
      <c r="N6" s="101" t="s">
        <v>201</v>
      </c>
      <c r="O6" s="70" t="s">
        <v>213</v>
      </c>
      <c r="P6" s="101" t="s">
        <v>218</v>
      </c>
      <c r="Q6" s="70" t="s">
        <v>31</v>
      </c>
      <c r="R6" s="70" t="s">
        <v>32</v>
      </c>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row>
    <row r="7" spans="1:108" ht="240.75" customHeight="1" x14ac:dyDescent="0.25">
      <c r="A7" s="72">
        <v>2</v>
      </c>
      <c r="B7" s="116" t="s">
        <v>33</v>
      </c>
      <c r="C7" s="73" t="s">
        <v>34</v>
      </c>
      <c r="D7" s="74" t="s">
        <v>35</v>
      </c>
      <c r="E7" s="74" t="s">
        <v>36</v>
      </c>
      <c r="F7" s="75" t="s">
        <v>37</v>
      </c>
      <c r="G7" s="75" t="s">
        <v>38</v>
      </c>
      <c r="H7" s="76">
        <v>3</v>
      </c>
      <c r="I7" s="75" t="s">
        <v>39</v>
      </c>
      <c r="J7" s="75" t="s">
        <v>40</v>
      </c>
      <c r="K7" s="67" t="s">
        <v>41</v>
      </c>
      <c r="L7" s="137" t="s">
        <v>30</v>
      </c>
      <c r="M7" s="136"/>
      <c r="N7" s="102"/>
      <c r="O7" s="77" t="s">
        <v>214</v>
      </c>
      <c r="P7" s="102"/>
      <c r="Q7" s="77" t="s">
        <v>42</v>
      </c>
      <c r="R7" s="54" t="s">
        <v>43</v>
      </c>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row>
    <row r="8" spans="1:108" ht="59.25" hidden="1" customHeight="1" x14ac:dyDescent="0.25">
      <c r="A8" s="63">
        <v>4</v>
      </c>
      <c r="B8" s="108"/>
      <c r="C8" s="78"/>
      <c r="D8" s="67" t="s">
        <v>44</v>
      </c>
      <c r="E8" s="67" t="s">
        <v>45</v>
      </c>
      <c r="F8" s="54"/>
      <c r="G8" s="67" t="s">
        <v>46</v>
      </c>
      <c r="H8" s="54"/>
      <c r="I8" s="54"/>
      <c r="J8" s="79"/>
      <c r="K8" s="54"/>
      <c r="L8" s="112"/>
      <c r="M8" s="112"/>
      <c r="N8" s="102"/>
      <c r="O8" s="54"/>
      <c r="P8" s="102"/>
      <c r="Q8" s="70"/>
      <c r="R8" s="80" t="s">
        <v>47</v>
      </c>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row>
    <row r="9" spans="1:108" ht="77.25" hidden="1" customHeight="1" x14ac:dyDescent="0.25">
      <c r="A9" s="63">
        <v>5</v>
      </c>
      <c r="B9" s="108"/>
      <c r="C9" s="78"/>
      <c r="D9" s="67" t="s">
        <v>44</v>
      </c>
      <c r="E9" s="67" t="s">
        <v>45</v>
      </c>
      <c r="F9" s="54"/>
      <c r="G9" s="67" t="s">
        <v>46</v>
      </c>
      <c r="H9" s="54"/>
      <c r="I9" s="54"/>
      <c r="J9" s="54"/>
      <c r="K9" s="54"/>
      <c r="L9" s="69"/>
      <c r="M9" s="69"/>
      <c r="N9" s="102"/>
      <c r="O9" s="54"/>
      <c r="P9" s="102"/>
      <c r="Q9" s="70"/>
      <c r="R9" s="8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row>
    <row r="10" spans="1:108" ht="252.75" customHeight="1" x14ac:dyDescent="0.25">
      <c r="A10" s="63">
        <v>3</v>
      </c>
      <c r="B10" s="110"/>
      <c r="C10" s="73" t="s">
        <v>223</v>
      </c>
      <c r="D10" s="70" t="s">
        <v>224</v>
      </c>
      <c r="E10" s="67" t="s">
        <v>48</v>
      </c>
      <c r="F10" s="67" t="s">
        <v>49</v>
      </c>
      <c r="G10" s="67" t="s">
        <v>50</v>
      </c>
      <c r="H10" s="54">
        <v>1</v>
      </c>
      <c r="I10" s="67" t="s">
        <v>51</v>
      </c>
      <c r="J10" s="67" t="s">
        <v>52</v>
      </c>
      <c r="K10" s="67" t="s">
        <v>41</v>
      </c>
      <c r="L10" s="68" t="s">
        <v>30</v>
      </c>
      <c r="M10" s="69"/>
      <c r="N10" s="102"/>
      <c r="O10" s="70" t="s">
        <v>215</v>
      </c>
      <c r="P10" s="102"/>
      <c r="Q10" s="70" t="s">
        <v>200</v>
      </c>
      <c r="R10" s="82" t="s">
        <v>53</v>
      </c>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row>
    <row r="11" spans="1:108" ht="0.75" hidden="1" customHeight="1" x14ac:dyDescent="0.25">
      <c r="A11" s="63">
        <v>6</v>
      </c>
      <c r="B11" s="78" t="s">
        <v>54</v>
      </c>
      <c r="C11" s="78"/>
      <c r="D11" s="67" t="s">
        <v>55</v>
      </c>
      <c r="E11" s="54"/>
      <c r="F11" s="54"/>
      <c r="G11" s="54"/>
      <c r="H11" s="54"/>
      <c r="I11" s="75" t="s">
        <v>39</v>
      </c>
      <c r="J11" s="54"/>
      <c r="K11" s="54"/>
      <c r="L11" s="69"/>
      <c r="M11" s="69"/>
      <c r="N11" s="102"/>
      <c r="O11" s="54"/>
      <c r="P11" s="102"/>
      <c r="Q11" s="70"/>
      <c r="R11" s="8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83"/>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row>
    <row r="12" spans="1:108" ht="261" customHeight="1" x14ac:dyDescent="0.25">
      <c r="A12" s="109">
        <v>4</v>
      </c>
      <c r="B12" s="117" t="s">
        <v>56</v>
      </c>
      <c r="C12" s="84" t="s">
        <v>57</v>
      </c>
      <c r="D12" s="74" t="s">
        <v>58</v>
      </c>
      <c r="E12" s="74" t="s">
        <v>59</v>
      </c>
      <c r="F12" s="75" t="s">
        <v>60</v>
      </c>
      <c r="G12" s="76" t="s">
        <v>61</v>
      </c>
      <c r="H12" s="76">
        <v>1</v>
      </c>
      <c r="I12" s="75" t="s">
        <v>60</v>
      </c>
      <c r="J12" s="75" t="s">
        <v>62</v>
      </c>
      <c r="K12" s="67" t="s">
        <v>63</v>
      </c>
      <c r="L12" s="85"/>
      <c r="M12" s="86" t="s">
        <v>30</v>
      </c>
      <c r="N12" s="103"/>
      <c r="O12" s="74" t="s">
        <v>211</v>
      </c>
      <c r="P12" s="103"/>
      <c r="Q12" s="75" t="s">
        <v>64</v>
      </c>
      <c r="R12" s="76" t="s">
        <v>65</v>
      </c>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83"/>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row>
    <row r="13" spans="1:108" ht="226.5" customHeight="1" x14ac:dyDescent="0.25">
      <c r="A13" s="110"/>
      <c r="B13" s="112"/>
      <c r="C13" s="87" t="s">
        <v>66</v>
      </c>
      <c r="D13" s="74" t="s">
        <v>67</v>
      </c>
      <c r="E13" s="74" t="s">
        <v>68</v>
      </c>
      <c r="F13" s="76" t="s">
        <v>69</v>
      </c>
      <c r="G13" s="76" t="s">
        <v>225</v>
      </c>
      <c r="H13" s="76">
        <v>6</v>
      </c>
      <c r="I13" s="75" t="s">
        <v>69</v>
      </c>
      <c r="J13" s="75" t="s">
        <v>70</v>
      </c>
      <c r="K13" s="67" t="s">
        <v>63</v>
      </c>
      <c r="L13" s="88"/>
      <c r="M13" s="86" t="s">
        <v>30</v>
      </c>
      <c r="N13" s="67" t="s">
        <v>202</v>
      </c>
      <c r="O13" s="74" t="s">
        <v>209</v>
      </c>
      <c r="P13" s="67" t="s">
        <v>219</v>
      </c>
      <c r="Q13" s="74" t="s">
        <v>71</v>
      </c>
      <c r="R13" s="76" t="s">
        <v>72</v>
      </c>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83"/>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row>
    <row r="14" spans="1:108" ht="144" customHeight="1" x14ac:dyDescent="0.25">
      <c r="A14" s="109">
        <v>5</v>
      </c>
      <c r="B14" s="89" t="s">
        <v>73</v>
      </c>
      <c r="C14" s="115" t="s">
        <v>74</v>
      </c>
      <c r="D14" s="114" t="s">
        <v>75</v>
      </c>
      <c r="E14" s="114" t="s">
        <v>76</v>
      </c>
      <c r="F14" s="114" t="s">
        <v>226</v>
      </c>
      <c r="G14" s="134" t="s">
        <v>77</v>
      </c>
      <c r="H14" s="54">
        <v>1</v>
      </c>
      <c r="I14" s="67" t="s">
        <v>78</v>
      </c>
      <c r="J14" s="135" t="s">
        <v>79</v>
      </c>
      <c r="K14" s="101" t="s">
        <v>80</v>
      </c>
      <c r="L14" s="133"/>
      <c r="M14" s="118" t="s">
        <v>30</v>
      </c>
      <c r="N14" s="101" t="s">
        <v>203</v>
      </c>
      <c r="O14" s="107" t="s">
        <v>210</v>
      </c>
      <c r="P14" s="104" t="s">
        <v>220</v>
      </c>
      <c r="Q14" s="134" t="s">
        <v>81</v>
      </c>
      <c r="R14" s="134" t="s">
        <v>82</v>
      </c>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row>
    <row r="15" spans="1:108" ht="198.75" customHeight="1" x14ac:dyDescent="0.25">
      <c r="A15" s="110"/>
      <c r="B15" s="90"/>
      <c r="C15" s="108"/>
      <c r="D15" s="108"/>
      <c r="E15" s="108"/>
      <c r="F15" s="112"/>
      <c r="G15" s="108"/>
      <c r="H15" s="54">
        <v>2</v>
      </c>
      <c r="I15" s="67" t="s">
        <v>83</v>
      </c>
      <c r="J15" s="108"/>
      <c r="K15" s="103"/>
      <c r="L15" s="108"/>
      <c r="M15" s="108"/>
      <c r="N15" s="102"/>
      <c r="O15" s="108"/>
      <c r="P15" s="105"/>
      <c r="Q15" s="108"/>
      <c r="R15" s="108"/>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row>
    <row r="16" spans="1:108" ht="238.5" customHeight="1" x14ac:dyDescent="0.25">
      <c r="A16" s="63">
        <v>6</v>
      </c>
      <c r="B16" s="64" t="s">
        <v>84</v>
      </c>
      <c r="C16" s="91" t="s">
        <v>85</v>
      </c>
      <c r="D16" s="70" t="s">
        <v>86</v>
      </c>
      <c r="E16" s="70" t="s">
        <v>87</v>
      </c>
      <c r="F16" s="54" t="s">
        <v>227</v>
      </c>
      <c r="G16" s="54" t="s">
        <v>89</v>
      </c>
      <c r="H16" s="54">
        <v>2</v>
      </c>
      <c r="I16" s="54" t="s">
        <v>88</v>
      </c>
      <c r="J16" s="67" t="s">
        <v>90</v>
      </c>
      <c r="K16" s="67" t="s">
        <v>91</v>
      </c>
      <c r="L16" s="68" t="s">
        <v>30</v>
      </c>
      <c r="M16" s="92"/>
      <c r="N16" s="102"/>
      <c r="O16" s="70" t="s">
        <v>216</v>
      </c>
      <c r="P16" s="105"/>
      <c r="Q16" s="70" t="s">
        <v>92</v>
      </c>
      <c r="R16" s="54" t="s">
        <v>198</v>
      </c>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row>
    <row r="17" spans="1:108" ht="238.5" customHeight="1" x14ac:dyDescent="0.25">
      <c r="A17" s="63">
        <v>7</v>
      </c>
      <c r="B17" s="64" t="s">
        <v>93</v>
      </c>
      <c r="C17" s="91" t="s">
        <v>94</v>
      </c>
      <c r="D17" s="66" t="s">
        <v>228</v>
      </c>
      <c r="E17" s="70" t="s">
        <v>95</v>
      </c>
      <c r="F17" s="54" t="s">
        <v>96</v>
      </c>
      <c r="G17" s="54" t="s">
        <v>97</v>
      </c>
      <c r="H17" s="54">
        <v>4</v>
      </c>
      <c r="I17" s="54" t="s">
        <v>98</v>
      </c>
      <c r="J17" s="54" t="s">
        <v>99</v>
      </c>
      <c r="K17" s="67" t="s">
        <v>41</v>
      </c>
      <c r="L17" s="68" t="s">
        <v>30</v>
      </c>
      <c r="M17" s="92"/>
      <c r="N17" s="103"/>
      <c r="O17" s="66" t="s">
        <v>208</v>
      </c>
      <c r="P17" s="106"/>
      <c r="Q17" s="70" t="s">
        <v>229</v>
      </c>
      <c r="R17" s="54" t="s">
        <v>100</v>
      </c>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row>
    <row r="18" spans="1:108" ht="201" customHeight="1" x14ac:dyDescent="0.25">
      <c r="A18" s="111">
        <v>8</v>
      </c>
      <c r="B18" s="113" t="s">
        <v>101</v>
      </c>
      <c r="C18" s="91" t="s">
        <v>102</v>
      </c>
      <c r="D18" s="93" t="s">
        <v>103</v>
      </c>
      <c r="E18" s="93" t="s">
        <v>104</v>
      </c>
      <c r="F18" s="66" t="s">
        <v>105</v>
      </c>
      <c r="G18" s="93" t="s">
        <v>106</v>
      </c>
      <c r="H18" s="54">
        <v>5</v>
      </c>
      <c r="I18" s="66" t="s">
        <v>107</v>
      </c>
      <c r="J18" s="66" t="s">
        <v>108</v>
      </c>
      <c r="K18" s="67" t="s">
        <v>109</v>
      </c>
      <c r="L18" s="69"/>
      <c r="M18" s="68" t="s">
        <v>30</v>
      </c>
      <c r="N18" s="101" t="s">
        <v>108</v>
      </c>
      <c r="O18" s="66" t="s">
        <v>212</v>
      </c>
      <c r="P18" s="101" t="s">
        <v>221</v>
      </c>
      <c r="Q18" s="70" t="s">
        <v>110</v>
      </c>
      <c r="R18" s="54" t="s">
        <v>230</v>
      </c>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row>
    <row r="19" spans="1:108" ht="174.75" customHeight="1" x14ac:dyDescent="0.25">
      <c r="A19" s="112"/>
      <c r="B19" s="112"/>
      <c r="C19" s="91" t="s">
        <v>111</v>
      </c>
      <c r="D19" s="93" t="s">
        <v>112</v>
      </c>
      <c r="E19" s="93" t="s">
        <v>113</v>
      </c>
      <c r="F19" s="66" t="s">
        <v>114</v>
      </c>
      <c r="G19" s="93" t="s">
        <v>106</v>
      </c>
      <c r="H19" s="54">
        <v>2</v>
      </c>
      <c r="I19" s="66" t="s">
        <v>115</v>
      </c>
      <c r="J19" s="70" t="s">
        <v>204</v>
      </c>
      <c r="K19" s="67" t="s">
        <v>116</v>
      </c>
      <c r="L19" s="69"/>
      <c r="M19" s="68" t="s">
        <v>30</v>
      </c>
      <c r="N19" s="102"/>
      <c r="O19" s="66" t="s">
        <v>205</v>
      </c>
      <c r="P19" s="102"/>
      <c r="Q19" s="70" t="s">
        <v>231</v>
      </c>
      <c r="R19" s="54" t="s">
        <v>117</v>
      </c>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row>
    <row r="20" spans="1:108" ht="222" customHeight="1" x14ac:dyDescent="0.25">
      <c r="A20" s="94">
        <v>9</v>
      </c>
      <c r="B20" s="95" t="s">
        <v>118</v>
      </c>
      <c r="C20" s="96" t="s">
        <v>119</v>
      </c>
      <c r="D20" s="79" t="s">
        <v>232</v>
      </c>
      <c r="E20" s="93" t="s">
        <v>199</v>
      </c>
      <c r="F20" s="93" t="s">
        <v>120</v>
      </c>
      <c r="G20" s="93" t="s">
        <v>121</v>
      </c>
      <c r="H20" s="54">
        <v>2</v>
      </c>
      <c r="I20" s="93" t="s">
        <v>120</v>
      </c>
      <c r="J20" s="79" t="s">
        <v>233</v>
      </c>
      <c r="K20" s="67" t="s">
        <v>116</v>
      </c>
      <c r="L20" s="69"/>
      <c r="M20" s="68" t="s">
        <v>30</v>
      </c>
      <c r="N20" s="102"/>
      <c r="O20" s="66" t="s">
        <v>217</v>
      </c>
      <c r="P20" s="102"/>
      <c r="Q20" s="54" t="s">
        <v>195</v>
      </c>
      <c r="R20" s="54" t="s">
        <v>195</v>
      </c>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row>
    <row r="21" spans="1:108" ht="172.5" customHeight="1" x14ac:dyDescent="0.25">
      <c r="A21" s="94">
        <v>10</v>
      </c>
      <c r="B21" s="95" t="s">
        <v>54</v>
      </c>
      <c r="C21" s="91" t="s">
        <v>122</v>
      </c>
      <c r="D21" s="93" t="s">
        <v>123</v>
      </c>
      <c r="E21" s="93" t="s">
        <v>234</v>
      </c>
      <c r="F21" s="67" t="s">
        <v>124</v>
      </c>
      <c r="G21" s="93" t="s">
        <v>125</v>
      </c>
      <c r="H21" s="54">
        <v>3</v>
      </c>
      <c r="I21" s="67" t="s">
        <v>126</v>
      </c>
      <c r="J21" s="66" t="s">
        <v>235</v>
      </c>
      <c r="K21" s="67" t="s">
        <v>127</v>
      </c>
      <c r="L21" s="69"/>
      <c r="M21" s="68" t="s">
        <v>30</v>
      </c>
      <c r="N21" s="102"/>
      <c r="O21" s="66" t="s">
        <v>206</v>
      </c>
      <c r="P21" s="102"/>
      <c r="Q21" s="54" t="s">
        <v>196</v>
      </c>
      <c r="R21" s="54" t="s">
        <v>128</v>
      </c>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row>
    <row r="22" spans="1:108" ht="232.5" customHeight="1" x14ac:dyDescent="0.25">
      <c r="A22" s="94">
        <v>11</v>
      </c>
      <c r="B22" s="95" t="s">
        <v>129</v>
      </c>
      <c r="C22" s="91" t="s">
        <v>130</v>
      </c>
      <c r="D22" s="70" t="s">
        <v>131</v>
      </c>
      <c r="E22" s="70" t="s">
        <v>132</v>
      </c>
      <c r="F22" s="70" t="s">
        <v>236</v>
      </c>
      <c r="G22" s="70" t="s">
        <v>134</v>
      </c>
      <c r="H22" s="54">
        <v>3</v>
      </c>
      <c r="I22" s="70" t="s">
        <v>133</v>
      </c>
      <c r="J22" s="70" t="s">
        <v>135</v>
      </c>
      <c r="K22" s="67" t="s">
        <v>136</v>
      </c>
      <c r="L22" s="97" t="s">
        <v>30</v>
      </c>
      <c r="M22" s="92"/>
      <c r="N22" s="103"/>
      <c r="O22" s="70" t="s">
        <v>207</v>
      </c>
      <c r="P22" s="103"/>
      <c r="Q22" s="70" t="s">
        <v>137</v>
      </c>
      <c r="R22" s="70" t="s">
        <v>137</v>
      </c>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row>
    <row r="23" spans="1:108" ht="18" customHeight="1" x14ac:dyDescent="0.25">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row>
    <row r="24" spans="1:108" ht="18" customHeight="1" x14ac:dyDescent="0.25">
      <c r="A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row>
    <row r="25" spans="1:108" ht="18" customHeight="1" x14ac:dyDescent="0.25">
      <c r="A25" s="71"/>
      <c r="B25" s="98"/>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row>
    <row r="26" spans="1:108" ht="18" customHeight="1" x14ac:dyDescent="0.25">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row>
    <row r="27" spans="1:108" ht="69" customHeight="1" x14ac:dyDescent="0.25">
      <c r="A27" s="71"/>
      <c r="B27" s="98"/>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row>
    <row r="28" spans="1:108" ht="33" customHeight="1" x14ac:dyDescent="0.25">
      <c r="A28" s="71"/>
      <c r="B28" s="98"/>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row>
    <row r="29" spans="1:108" ht="18" customHeight="1" x14ac:dyDescent="0.25">
      <c r="A29" s="71"/>
      <c r="B29" s="98"/>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row>
    <row r="30" spans="1:108" ht="18" customHeight="1" x14ac:dyDescent="0.25">
      <c r="A30" s="71"/>
      <c r="B30" s="98"/>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row>
    <row r="31" spans="1:108" ht="18" customHeight="1" x14ac:dyDescent="0.2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row>
    <row r="32" spans="1:108" ht="18" customHeight="1" x14ac:dyDescent="0.2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row>
    <row r="33" spans="1:108" ht="18" customHeight="1" x14ac:dyDescent="0.2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row>
    <row r="34" spans="1:108" ht="18" customHeight="1" x14ac:dyDescent="0.2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row>
    <row r="35" spans="1:108" ht="18" customHeight="1" x14ac:dyDescent="0.2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row>
    <row r="36" spans="1:108" ht="18" customHeight="1" x14ac:dyDescent="0.2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row>
    <row r="37" spans="1:108" ht="18" customHeight="1" x14ac:dyDescent="0.25">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row>
    <row r="38" spans="1:108" ht="18" customHeight="1" x14ac:dyDescent="0.25">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row>
    <row r="39" spans="1:108" ht="18" customHeight="1" x14ac:dyDescent="0.2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row>
    <row r="40" spans="1:108" ht="18" customHeight="1" x14ac:dyDescent="0.2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row>
    <row r="41" spans="1:108" ht="18" customHeight="1" x14ac:dyDescent="0.2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row>
    <row r="42" spans="1:108" ht="18" customHeight="1" x14ac:dyDescent="0.2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row>
    <row r="43" spans="1:108" ht="18" customHeight="1" x14ac:dyDescent="0.2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row>
    <row r="44" spans="1:108" ht="18" customHeight="1" x14ac:dyDescent="0.2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row>
    <row r="45" spans="1:108" ht="18" customHeight="1" x14ac:dyDescent="0.2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row>
    <row r="46" spans="1:108" ht="18" customHeight="1" x14ac:dyDescent="0.2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row>
    <row r="47" spans="1:108" ht="18" customHeight="1" x14ac:dyDescent="0.2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row>
    <row r="48" spans="1:108" ht="18" customHeight="1" x14ac:dyDescent="0.2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row>
    <row r="49" spans="1:108" ht="18" customHeight="1" x14ac:dyDescent="0.2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row>
    <row r="50" spans="1:108" ht="18" customHeight="1" x14ac:dyDescent="0.2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row>
    <row r="51" spans="1:108" ht="18" customHeight="1" x14ac:dyDescent="0.2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row>
    <row r="52" spans="1:108" ht="18" customHeight="1" x14ac:dyDescent="0.2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row>
    <row r="53" spans="1:108" ht="18" customHeight="1" x14ac:dyDescent="0.2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row>
    <row r="54" spans="1:108" ht="18" customHeight="1" x14ac:dyDescent="0.2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row>
    <row r="55" spans="1:108" ht="18" customHeight="1" x14ac:dyDescent="0.2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row>
    <row r="56" spans="1:108" ht="18" customHeight="1" x14ac:dyDescent="0.2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row>
    <row r="57" spans="1:108" ht="18" customHeight="1" x14ac:dyDescent="0.25">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row>
    <row r="58" spans="1:108" ht="18" customHeight="1" x14ac:dyDescent="0.2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row>
    <row r="59" spans="1:108" ht="18" customHeight="1" x14ac:dyDescent="0.25">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row>
    <row r="60" spans="1:108" ht="18" customHeight="1" x14ac:dyDescent="0.25">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row>
    <row r="61" spans="1:108" ht="18" customHeight="1" x14ac:dyDescent="0.2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row>
    <row r="62" spans="1:108" ht="18" customHeight="1" x14ac:dyDescent="0.2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row>
    <row r="63" spans="1:108" ht="18" customHeight="1" x14ac:dyDescent="0.2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row>
    <row r="64" spans="1:108" ht="18" customHeight="1" x14ac:dyDescent="0.2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row>
    <row r="65" spans="1:108" ht="18" customHeight="1" x14ac:dyDescent="0.2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row>
    <row r="66" spans="1:108" ht="18" customHeight="1" x14ac:dyDescent="0.2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row>
    <row r="67" spans="1:108" ht="18" customHeight="1" x14ac:dyDescent="0.2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row>
    <row r="68" spans="1:108" ht="18" customHeight="1"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row>
    <row r="69" spans="1:108" ht="18" customHeight="1" x14ac:dyDescent="0.2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row>
    <row r="70" spans="1:108" ht="18" customHeight="1" x14ac:dyDescent="0.2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row>
    <row r="71" spans="1:108" ht="18" customHeight="1" x14ac:dyDescent="0.2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row>
    <row r="72" spans="1:108" ht="18" customHeight="1" x14ac:dyDescent="0.2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row>
    <row r="73" spans="1:108" ht="18" customHeight="1" x14ac:dyDescent="0.2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row>
    <row r="74" spans="1:108" ht="18" customHeight="1" x14ac:dyDescent="0.2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row>
    <row r="75" spans="1:108" ht="18" customHeight="1" x14ac:dyDescent="0.2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row>
    <row r="76" spans="1:108" ht="18" customHeight="1" x14ac:dyDescent="0.2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row>
    <row r="77" spans="1:108" ht="18" customHeight="1" x14ac:dyDescent="0.2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row>
    <row r="78" spans="1:108" ht="18" customHeight="1" x14ac:dyDescent="0.2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row>
    <row r="79" spans="1:108" ht="18" customHeight="1" x14ac:dyDescent="0.2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row>
    <row r="80" spans="1:108" ht="18" customHeight="1" x14ac:dyDescent="0.2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row>
    <row r="81" spans="1:108" ht="18" customHeight="1" x14ac:dyDescent="0.2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row>
    <row r="82" spans="1:108" ht="18" customHeight="1" x14ac:dyDescent="0.2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row>
    <row r="83" spans="1:108" ht="18" customHeight="1" x14ac:dyDescent="0.2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row>
    <row r="84" spans="1:108" ht="18" customHeight="1" x14ac:dyDescent="0.2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row>
    <row r="85" spans="1:108" ht="18" customHeight="1" x14ac:dyDescent="0.2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row>
    <row r="86" spans="1:108" ht="18" customHeight="1" x14ac:dyDescent="0.2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row>
    <row r="87" spans="1:108" ht="18" customHeight="1" x14ac:dyDescent="0.2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row>
    <row r="88" spans="1:108" ht="18" customHeight="1" x14ac:dyDescent="0.2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row>
    <row r="89" spans="1:108" ht="18" customHeight="1" x14ac:dyDescent="0.2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row>
    <row r="90" spans="1:108" ht="18" customHeight="1" x14ac:dyDescent="0.2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row>
    <row r="91" spans="1:108" ht="18" customHeight="1" x14ac:dyDescent="0.2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row>
    <row r="92" spans="1:108" ht="18" customHeight="1" x14ac:dyDescent="0.2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row>
    <row r="93" spans="1:108" ht="18" customHeight="1" x14ac:dyDescent="0.2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row>
    <row r="94" spans="1:108" ht="18" customHeight="1" x14ac:dyDescent="0.2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row>
    <row r="95" spans="1:108" ht="18" customHeight="1" x14ac:dyDescent="0.2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row>
    <row r="96" spans="1:108" ht="18" customHeight="1" x14ac:dyDescent="0.2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row>
    <row r="97" spans="1:108" ht="18" customHeight="1" x14ac:dyDescent="0.2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row>
    <row r="98" spans="1:108" ht="18" customHeight="1" x14ac:dyDescent="0.2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row>
    <row r="99" spans="1:108" ht="18" customHeight="1" x14ac:dyDescent="0.2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row>
    <row r="100" spans="1:108" ht="18" customHeight="1" x14ac:dyDescent="0.2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row>
    <row r="101" spans="1:108" ht="18" customHeight="1" x14ac:dyDescent="0.2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row>
    <row r="102" spans="1:108" ht="18" customHeight="1" x14ac:dyDescent="0.2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row>
    <row r="103" spans="1:108" ht="18" customHeight="1" x14ac:dyDescent="0.2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row>
    <row r="104" spans="1:108" ht="18" customHeight="1" x14ac:dyDescent="0.2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row>
    <row r="105" spans="1:108" ht="18" customHeight="1" x14ac:dyDescent="0.2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row>
    <row r="106" spans="1:108" ht="18" customHeight="1" x14ac:dyDescent="0.2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row>
    <row r="107" spans="1:108" ht="18" customHeight="1" x14ac:dyDescent="0.2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row>
    <row r="108" spans="1:108" ht="18" customHeight="1" x14ac:dyDescent="0.2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row>
    <row r="109" spans="1:108" ht="18" customHeight="1" x14ac:dyDescent="0.2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row>
    <row r="110" spans="1:108" ht="18" customHeight="1" x14ac:dyDescent="0.25">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row>
    <row r="111" spans="1:108" ht="18" customHeight="1" x14ac:dyDescent="0.25">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row>
    <row r="112" spans="1:108" ht="18" customHeight="1" x14ac:dyDescent="0.2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row>
    <row r="113" spans="1:108" ht="18" customHeight="1" x14ac:dyDescent="0.25">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row>
    <row r="114" spans="1:108" ht="18" customHeight="1" x14ac:dyDescent="0.25">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row>
    <row r="115" spans="1:108" ht="18" customHeight="1" x14ac:dyDescent="0.2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row>
    <row r="116" spans="1:108" ht="18" customHeight="1" x14ac:dyDescent="0.2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row>
    <row r="117" spans="1:108" ht="18" customHeight="1" x14ac:dyDescent="0.2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row>
    <row r="118" spans="1:108" ht="18" customHeight="1" x14ac:dyDescent="0.25">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row>
    <row r="119" spans="1:108" ht="18" customHeight="1" x14ac:dyDescent="0.25">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row>
    <row r="120" spans="1:108" ht="18" customHeight="1" x14ac:dyDescent="0.25">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row>
    <row r="121" spans="1:108" ht="18" customHeight="1" x14ac:dyDescent="0.25">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row>
    <row r="122" spans="1:108" ht="18" customHeight="1" x14ac:dyDescent="0.25">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row>
    <row r="123" spans="1:108" ht="18" customHeight="1" x14ac:dyDescent="0.2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c r="CK123" s="71"/>
      <c r="CL123" s="71"/>
      <c r="CM123" s="71"/>
      <c r="CN123" s="71"/>
      <c r="CO123" s="71"/>
      <c r="CP123" s="71"/>
      <c r="CQ123" s="71"/>
      <c r="CR123" s="71"/>
      <c r="CS123" s="71"/>
      <c r="CT123" s="71"/>
      <c r="CU123" s="71"/>
      <c r="CV123" s="71"/>
      <c r="CW123" s="71"/>
      <c r="CX123" s="71"/>
      <c r="CY123" s="71"/>
      <c r="CZ123" s="71"/>
      <c r="DA123" s="71"/>
      <c r="DB123" s="71"/>
      <c r="DC123" s="71"/>
      <c r="DD123" s="71"/>
    </row>
    <row r="124" spans="1:108" ht="18" customHeight="1" x14ac:dyDescent="0.25">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1"/>
      <c r="CH124" s="71"/>
      <c r="CI124" s="71"/>
      <c r="CJ124" s="71"/>
      <c r="CK124" s="71"/>
      <c r="CL124" s="71"/>
      <c r="CM124" s="71"/>
      <c r="CN124" s="71"/>
      <c r="CO124" s="71"/>
      <c r="CP124" s="71"/>
      <c r="CQ124" s="71"/>
      <c r="CR124" s="71"/>
      <c r="CS124" s="71"/>
      <c r="CT124" s="71"/>
      <c r="CU124" s="71"/>
      <c r="CV124" s="71"/>
      <c r="CW124" s="71"/>
      <c r="CX124" s="71"/>
      <c r="CY124" s="71"/>
      <c r="CZ124" s="71"/>
      <c r="DA124" s="71"/>
      <c r="DB124" s="71"/>
      <c r="DC124" s="71"/>
      <c r="DD124" s="71"/>
    </row>
    <row r="125" spans="1:108" ht="18" customHeight="1" x14ac:dyDescent="0.2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c r="CK125" s="71"/>
      <c r="CL125" s="71"/>
      <c r="CM125" s="71"/>
      <c r="CN125" s="71"/>
      <c r="CO125" s="71"/>
      <c r="CP125" s="71"/>
      <c r="CQ125" s="71"/>
      <c r="CR125" s="71"/>
      <c r="CS125" s="71"/>
      <c r="CT125" s="71"/>
      <c r="CU125" s="71"/>
      <c r="CV125" s="71"/>
      <c r="CW125" s="71"/>
      <c r="CX125" s="71"/>
      <c r="CY125" s="71"/>
      <c r="CZ125" s="71"/>
      <c r="DA125" s="71"/>
      <c r="DB125" s="71"/>
      <c r="DC125" s="71"/>
      <c r="DD125" s="71"/>
    </row>
    <row r="126" spans="1:108" ht="18" customHeight="1" x14ac:dyDescent="0.25">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c r="CK126" s="71"/>
      <c r="CL126" s="71"/>
      <c r="CM126" s="71"/>
      <c r="CN126" s="71"/>
      <c r="CO126" s="71"/>
      <c r="CP126" s="71"/>
      <c r="CQ126" s="71"/>
      <c r="CR126" s="71"/>
      <c r="CS126" s="71"/>
      <c r="CT126" s="71"/>
      <c r="CU126" s="71"/>
      <c r="CV126" s="71"/>
      <c r="CW126" s="71"/>
      <c r="CX126" s="71"/>
      <c r="CY126" s="71"/>
      <c r="CZ126" s="71"/>
      <c r="DA126" s="71"/>
      <c r="DB126" s="71"/>
      <c r="DC126" s="71"/>
      <c r="DD126" s="71"/>
    </row>
    <row r="127" spans="1:108" ht="18" customHeight="1" x14ac:dyDescent="0.25">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c r="CA127" s="71"/>
      <c r="CB127" s="71"/>
      <c r="CC127" s="71"/>
      <c r="CD127" s="71"/>
      <c r="CE127" s="71"/>
      <c r="CF127" s="71"/>
      <c r="CG127" s="71"/>
      <c r="CH127" s="71"/>
      <c r="CI127" s="71"/>
      <c r="CJ127" s="71"/>
      <c r="CK127" s="71"/>
      <c r="CL127" s="71"/>
      <c r="CM127" s="71"/>
      <c r="CN127" s="71"/>
      <c r="CO127" s="71"/>
      <c r="CP127" s="71"/>
      <c r="CQ127" s="71"/>
      <c r="CR127" s="71"/>
      <c r="CS127" s="71"/>
      <c r="CT127" s="71"/>
      <c r="CU127" s="71"/>
      <c r="CV127" s="71"/>
      <c r="CW127" s="71"/>
      <c r="CX127" s="71"/>
      <c r="CY127" s="71"/>
      <c r="CZ127" s="71"/>
      <c r="DA127" s="71"/>
      <c r="DB127" s="71"/>
      <c r="DC127" s="71"/>
      <c r="DD127" s="71"/>
    </row>
    <row r="128" spans="1:108" ht="18" customHeight="1" x14ac:dyDescent="0.25">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71"/>
      <c r="CA128" s="71"/>
      <c r="CB128" s="71"/>
      <c r="CC128" s="71"/>
      <c r="CD128" s="71"/>
      <c r="CE128" s="71"/>
      <c r="CF128" s="71"/>
      <c r="CG128" s="71"/>
      <c r="CH128" s="71"/>
      <c r="CI128" s="71"/>
      <c r="CJ128" s="71"/>
      <c r="CK128" s="71"/>
      <c r="CL128" s="71"/>
      <c r="CM128" s="71"/>
      <c r="CN128" s="71"/>
      <c r="CO128" s="71"/>
      <c r="CP128" s="71"/>
      <c r="CQ128" s="71"/>
      <c r="CR128" s="71"/>
      <c r="CS128" s="71"/>
      <c r="CT128" s="71"/>
      <c r="CU128" s="71"/>
      <c r="CV128" s="71"/>
      <c r="CW128" s="71"/>
      <c r="CX128" s="71"/>
      <c r="CY128" s="71"/>
      <c r="CZ128" s="71"/>
      <c r="DA128" s="71"/>
      <c r="DB128" s="71"/>
      <c r="DC128" s="71"/>
      <c r="DD128" s="71"/>
    </row>
    <row r="129" spans="1:108" ht="18" customHeight="1" x14ac:dyDescent="0.25">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c r="BY129" s="71"/>
      <c r="BZ129" s="71"/>
      <c r="CA129" s="71"/>
      <c r="CB129" s="71"/>
      <c r="CC129" s="71"/>
      <c r="CD129" s="71"/>
      <c r="CE129" s="71"/>
      <c r="CF129" s="71"/>
      <c r="CG129" s="71"/>
      <c r="CH129" s="71"/>
      <c r="CI129" s="71"/>
      <c r="CJ129" s="71"/>
      <c r="CK129" s="71"/>
      <c r="CL129" s="71"/>
      <c r="CM129" s="71"/>
      <c r="CN129" s="71"/>
      <c r="CO129" s="71"/>
      <c r="CP129" s="71"/>
      <c r="CQ129" s="71"/>
      <c r="CR129" s="71"/>
      <c r="CS129" s="71"/>
      <c r="CT129" s="71"/>
      <c r="CU129" s="71"/>
      <c r="CV129" s="71"/>
      <c r="CW129" s="71"/>
      <c r="CX129" s="71"/>
      <c r="CY129" s="71"/>
      <c r="CZ129" s="71"/>
      <c r="DA129" s="71"/>
      <c r="DB129" s="71"/>
      <c r="DC129" s="71"/>
      <c r="DD129" s="71"/>
    </row>
    <row r="130" spans="1:108" ht="18" customHeight="1" x14ac:dyDescent="0.25">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c r="BY130" s="71"/>
      <c r="BZ130" s="71"/>
      <c r="CA130" s="71"/>
      <c r="CB130" s="71"/>
      <c r="CC130" s="71"/>
      <c r="CD130" s="71"/>
      <c r="CE130" s="71"/>
      <c r="CF130" s="71"/>
      <c r="CG130" s="71"/>
      <c r="CH130" s="71"/>
      <c r="CI130" s="71"/>
      <c r="CJ130" s="71"/>
      <c r="CK130" s="71"/>
      <c r="CL130" s="71"/>
      <c r="CM130" s="71"/>
      <c r="CN130" s="71"/>
      <c r="CO130" s="71"/>
      <c r="CP130" s="71"/>
      <c r="CQ130" s="71"/>
      <c r="CR130" s="71"/>
      <c r="CS130" s="71"/>
      <c r="CT130" s="71"/>
      <c r="CU130" s="71"/>
      <c r="CV130" s="71"/>
      <c r="CW130" s="71"/>
      <c r="CX130" s="71"/>
      <c r="CY130" s="71"/>
      <c r="CZ130" s="71"/>
      <c r="DA130" s="71"/>
      <c r="DB130" s="71"/>
      <c r="DC130" s="71"/>
      <c r="DD130" s="71"/>
    </row>
    <row r="131" spans="1:108" ht="18" customHeight="1" x14ac:dyDescent="0.25">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c r="CA131" s="71"/>
      <c r="CB131" s="71"/>
      <c r="CC131" s="71"/>
      <c r="CD131" s="71"/>
      <c r="CE131" s="71"/>
      <c r="CF131" s="71"/>
      <c r="CG131" s="71"/>
      <c r="CH131" s="71"/>
      <c r="CI131" s="71"/>
      <c r="CJ131" s="71"/>
      <c r="CK131" s="71"/>
      <c r="CL131" s="71"/>
      <c r="CM131" s="71"/>
      <c r="CN131" s="71"/>
      <c r="CO131" s="71"/>
      <c r="CP131" s="71"/>
      <c r="CQ131" s="71"/>
      <c r="CR131" s="71"/>
      <c r="CS131" s="71"/>
      <c r="CT131" s="71"/>
      <c r="CU131" s="71"/>
      <c r="CV131" s="71"/>
      <c r="CW131" s="71"/>
      <c r="CX131" s="71"/>
      <c r="CY131" s="71"/>
      <c r="CZ131" s="71"/>
      <c r="DA131" s="71"/>
      <c r="DB131" s="71"/>
      <c r="DC131" s="71"/>
      <c r="DD131" s="71"/>
    </row>
    <row r="132" spans="1:108" ht="18" customHeight="1" x14ac:dyDescent="0.25">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1"/>
      <c r="CB132" s="71"/>
      <c r="CC132" s="71"/>
      <c r="CD132" s="71"/>
      <c r="CE132" s="71"/>
      <c r="CF132" s="71"/>
      <c r="CG132" s="71"/>
      <c r="CH132" s="71"/>
      <c r="CI132" s="71"/>
      <c r="CJ132" s="71"/>
      <c r="CK132" s="71"/>
      <c r="CL132" s="71"/>
      <c r="CM132" s="71"/>
      <c r="CN132" s="71"/>
      <c r="CO132" s="71"/>
      <c r="CP132" s="71"/>
      <c r="CQ132" s="71"/>
      <c r="CR132" s="71"/>
      <c r="CS132" s="71"/>
      <c r="CT132" s="71"/>
      <c r="CU132" s="71"/>
      <c r="CV132" s="71"/>
      <c r="CW132" s="71"/>
      <c r="CX132" s="71"/>
      <c r="CY132" s="71"/>
      <c r="CZ132" s="71"/>
      <c r="DA132" s="71"/>
      <c r="DB132" s="71"/>
      <c r="DC132" s="71"/>
      <c r="DD132" s="71"/>
    </row>
    <row r="133" spans="1:108" ht="18" customHeight="1" x14ac:dyDescent="0.25">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row>
    <row r="134" spans="1:108" ht="18" customHeight="1" x14ac:dyDescent="0.25">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c r="CV134" s="71"/>
      <c r="CW134" s="71"/>
      <c r="CX134" s="71"/>
      <c r="CY134" s="71"/>
      <c r="CZ134" s="71"/>
      <c r="DA134" s="71"/>
      <c r="DB134" s="71"/>
      <c r="DC134" s="71"/>
      <c r="DD134" s="71"/>
    </row>
    <row r="135" spans="1:108" ht="18" customHeight="1" x14ac:dyDescent="0.25">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c r="BY135" s="71"/>
      <c r="BZ135" s="71"/>
      <c r="CA135" s="71"/>
      <c r="CB135" s="71"/>
      <c r="CC135" s="71"/>
      <c r="CD135" s="71"/>
      <c r="CE135" s="71"/>
      <c r="CF135" s="71"/>
      <c r="CG135" s="71"/>
      <c r="CH135" s="71"/>
      <c r="CI135" s="71"/>
      <c r="CJ135" s="71"/>
      <c r="CK135" s="71"/>
      <c r="CL135" s="71"/>
      <c r="CM135" s="71"/>
      <c r="CN135" s="71"/>
      <c r="CO135" s="71"/>
      <c r="CP135" s="71"/>
      <c r="CQ135" s="71"/>
      <c r="CR135" s="71"/>
      <c r="CS135" s="71"/>
      <c r="CT135" s="71"/>
      <c r="CU135" s="71"/>
      <c r="CV135" s="71"/>
      <c r="CW135" s="71"/>
      <c r="CX135" s="71"/>
      <c r="CY135" s="71"/>
      <c r="CZ135" s="71"/>
      <c r="DA135" s="71"/>
      <c r="DB135" s="71"/>
      <c r="DC135" s="71"/>
      <c r="DD135" s="71"/>
    </row>
    <row r="136" spans="1:108" ht="18" customHeight="1" x14ac:dyDescent="0.25">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row>
    <row r="137" spans="1:108" ht="18" customHeight="1" x14ac:dyDescent="0.25">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c r="CG137" s="71"/>
      <c r="CH137" s="71"/>
      <c r="CI137" s="71"/>
      <c r="CJ137" s="71"/>
      <c r="CK137" s="71"/>
      <c r="CL137" s="71"/>
      <c r="CM137" s="71"/>
      <c r="CN137" s="71"/>
      <c r="CO137" s="71"/>
      <c r="CP137" s="71"/>
      <c r="CQ137" s="71"/>
      <c r="CR137" s="71"/>
      <c r="CS137" s="71"/>
      <c r="CT137" s="71"/>
      <c r="CU137" s="71"/>
      <c r="CV137" s="71"/>
      <c r="CW137" s="71"/>
      <c r="CX137" s="71"/>
      <c r="CY137" s="71"/>
      <c r="CZ137" s="71"/>
      <c r="DA137" s="71"/>
      <c r="DB137" s="71"/>
      <c r="DC137" s="71"/>
      <c r="DD137" s="71"/>
    </row>
    <row r="138" spans="1:108" ht="18" customHeight="1" x14ac:dyDescent="0.25">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c r="CV138" s="71"/>
      <c r="CW138" s="71"/>
      <c r="CX138" s="71"/>
      <c r="CY138" s="71"/>
      <c r="CZ138" s="71"/>
      <c r="DA138" s="71"/>
      <c r="DB138" s="71"/>
      <c r="DC138" s="71"/>
      <c r="DD138" s="71"/>
    </row>
    <row r="139" spans="1:108" ht="18" customHeight="1" x14ac:dyDescent="0.25">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c r="CR139" s="71"/>
      <c r="CS139" s="71"/>
      <c r="CT139" s="71"/>
      <c r="CU139" s="71"/>
      <c r="CV139" s="71"/>
      <c r="CW139" s="71"/>
      <c r="CX139" s="71"/>
      <c r="CY139" s="71"/>
      <c r="CZ139" s="71"/>
      <c r="DA139" s="71"/>
      <c r="DB139" s="71"/>
      <c r="DC139" s="71"/>
      <c r="DD139" s="71"/>
    </row>
    <row r="140" spans="1:108" ht="18" customHeight="1" x14ac:dyDescent="0.25">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c r="CV140" s="71"/>
      <c r="CW140" s="71"/>
      <c r="CX140" s="71"/>
      <c r="CY140" s="71"/>
      <c r="CZ140" s="71"/>
      <c r="DA140" s="71"/>
      <c r="DB140" s="71"/>
      <c r="DC140" s="71"/>
      <c r="DD140" s="71"/>
    </row>
    <row r="141" spans="1:108" ht="18" customHeight="1" x14ac:dyDescent="0.25">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c r="CR141" s="71"/>
      <c r="CS141" s="71"/>
      <c r="CT141" s="71"/>
      <c r="CU141" s="71"/>
      <c r="CV141" s="71"/>
      <c r="CW141" s="71"/>
      <c r="CX141" s="71"/>
      <c r="CY141" s="71"/>
      <c r="CZ141" s="71"/>
      <c r="DA141" s="71"/>
      <c r="DB141" s="71"/>
      <c r="DC141" s="71"/>
      <c r="DD141" s="71"/>
    </row>
    <row r="142" spans="1:108" ht="18" customHeight="1" x14ac:dyDescent="0.25">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c r="BY142" s="71"/>
      <c r="BZ142" s="71"/>
      <c r="CA142" s="71"/>
      <c r="CB142" s="71"/>
      <c r="CC142" s="71"/>
      <c r="CD142" s="71"/>
      <c r="CE142" s="71"/>
      <c r="CF142" s="71"/>
      <c r="CG142" s="71"/>
      <c r="CH142" s="71"/>
      <c r="CI142" s="71"/>
      <c r="CJ142" s="71"/>
      <c r="CK142" s="71"/>
      <c r="CL142" s="71"/>
      <c r="CM142" s="71"/>
      <c r="CN142" s="71"/>
      <c r="CO142" s="71"/>
      <c r="CP142" s="71"/>
      <c r="CQ142" s="71"/>
      <c r="CR142" s="71"/>
      <c r="CS142" s="71"/>
      <c r="CT142" s="71"/>
      <c r="CU142" s="71"/>
      <c r="CV142" s="71"/>
      <c r="CW142" s="71"/>
      <c r="CX142" s="71"/>
      <c r="CY142" s="71"/>
      <c r="CZ142" s="71"/>
      <c r="DA142" s="71"/>
      <c r="DB142" s="71"/>
      <c r="DC142" s="71"/>
      <c r="DD142" s="71"/>
    </row>
    <row r="143" spans="1:108" ht="18" customHeight="1" x14ac:dyDescent="0.25">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c r="CR143" s="71"/>
      <c r="CS143" s="71"/>
      <c r="CT143" s="71"/>
      <c r="CU143" s="71"/>
      <c r="CV143" s="71"/>
      <c r="CW143" s="71"/>
      <c r="CX143" s="71"/>
      <c r="CY143" s="71"/>
      <c r="CZ143" s="71"/>
      <c r="DA143" s="71"/>
      <c r="DB143" s="71"/>
      <c r="DC143" s="71"/>
      <c r="DD143" s="71"/>
    </row>
    <row r="144" spans="1:108" ht="18" customHeight="1" x14ac:dyDescent="0.25">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c r="CP144" s="71"/>
      <c r="CQ144" s="71"/>
      <c r="CR144" s="71"/>
      <c r="CS144" s="71"/>
      <c r="CT144" s="71"/>
      <c r="CU144" s="71"/>
      <c r="CV144" s="71"/>
      <c r="CW144" s="71"/>
      <c r="CX144" s="71"/>
      <c r="CY144" s="71"/>
      <c r="CZ144" s="71"/>
      <c r="DA144" s="71"/>
      <c r="DB144" s="71"/>
      <c r="DC144" s="71"/>
      <c r="DD144" s="71"/>
    </row>
    <row r="145" spans="1:108" ht="18" customHeight="1" x14ac:dyDescent="0.25">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1"/>
      <c r="BZ145" s="71"/>
      <c r="CA145" s="71"/>
      <c r="CB145" s="71"/>
      <c r="CC145" s="71"/>
      <c r="CD145" s="71"/>
      <c r="CE145" s="71"/>
      <c r="CF145" s="71"/>
      <c r="CG145" s="71"/>
      <c r="CH145" s="71"/>
      <c r="CI145" s="71"/>
      <c r="CJ145" s="71"/>
      <c r="CK145" s="71"/>
      <c r="CL145" s="71"/>
      <c r="CM145" s="71"/>
      <c r="CN145" s="71"/>
      <c r="CO145" s="71"/>
      <c r="CP145" s="71"/>
      <c r="CQ145" s="71"/>
      <c r="CR145" s="71"/>
      <c r="CS145" s="71"/>
      <c r="CT145" s="71"/>
      <c r="CU145" s="71"/>
      <c r="CV145" s="71"/>
      <c r="CW145" s="71"/>
      <c r="CX145" s="71"/>
      <c r="CY145" s="71"/>
      <c r="CZ145" s="71"/>
      <c r="DA145" s="71"/>
      <c r="DB145" s="71"/>
      <c r="DC145" s="71"/>
      <c r="DD145" s="71"/>
    </row>
    <row r="146" spans="1:108" ht="18" customHeight="1" x14ac:dyDescent="0.25">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1"/>
      <c r="CH146" s="71"/>
      <c r="CI146" s="71"/>
      <c r="CJ146" s="71"/>
      <c r="CK146" s="71"/>
      <c r="CL146" s="71"/>
      <c r="CM146" s="71"/>
      <c r="CN146" s="71"/>
      <c r="CO146" s="71"/>
      <c r="CP146" s="71"/>
      <c r="CQ146" s="71"/>
      <c r="CR146" s="71"/>
      <c r="CS146" s="71"/>
      <c r="CT146" s="71"/>
      <c r="CU146" s="71"/>
      <c r="CV146" s="71"/>
      <c r="CW146" s="71"/>
      <c r="CX146" s="71"/>
      <c r="CY146" s="71"/>
      <c r="CZ146" s="71"/>
      <c r="DA146" s="71"/>
      <c r="DB146" s="71"/>
      <c r="DC146" s="71"/>
      <c r="DD146" s="71"/>
    </row>
    <row r="147" spans="1:108" ht="18" customHeight="1" x14ac:dyDescent="0.25">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c r="CG147" s="71"/>
      <c r="CH147" s="71"/>
      <c r="CI147" s="71"/>
      <c r="CJ147" s="71"/>
      <c r="CK147" s="71"/>
      <c r="CL147" s="71"/>
      <c r="CM147" s="71"/>
      <c r="CN147" s="71"/>
      <c r="CO147" s="71"/>
      <c r="CP147" s="71"/>
      <c r="CQ147" s="71"/>
      <c r="CR147" s="71"/>
      <c r="CS147" s="71"/>
      <c r="CT147" s="71"/>
      <c r="CU147" s="71"/>
      <c r="CV147" s="71"/>
      <c r="CW147" s="71"/>
      <c r="CX147" s="71"/>
      <c r="CY147" s="71"/>
      <c r="CZ147" s="71"/>
      <c r="DA147" s="71"/>
      <c r="DB147" s="71"/>
      <c r="DC147" s="71"/>
      <c r="DD147" s="71"/>
    </row>
    <row r="148" spans="1:108" ht="18" customHeight="1" x14ac:dyDescent="0.25">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1"/>
    </row>
    <row r="149" spans="1:108" ht="18" customHeight="1" x14ac:dyDescent="0.25">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c r="CR149" s="71"/>
      <c r="CS149" s="71"/>
      <c r="CT149" s="71"/>
      <c r="CU149" s="71"/>
      <c r="CV149" s="71"/>
      <c r="CW149" s="71"/>
      <c r="CX149" s="71"/>
      <c r="CY149" s="71"/>
      <c r="CZ149" s="71"/>
      <c r="DA149" s="71"/>
      <c r="DB149" s="71"/>
      <c r="DC149" s="71"/>
      <c r="DD149" s="71"/>
    </row>
    <row r="150" spans="1:108" ht="18" customHeight="1" x14ac:dyDescent="0.25">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c r="CV150" s="71"/>
      <c r="CW150" s="71"/>
      <c r="CX150" s="71"/>
      <c r="CY150" s="71"/>
      <c r="CZ150" s="71"/>
      <c r="DA150" s="71"/>
      <c r="DB150" s="71"/>
      <c r="DC150" s="71"/>
      <c r="DD150" s="71"/>
    </row>
    <row r="151" spans="1:108" ht="18" customHeight="1" x14ac:dyDescent="0.25">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c r="CV151" s="71"/>
      <c r="CW151" s="71"/>
      <c r="CX151" s="71"/>
      <c r="CY151" s="71"/>
      <c r="CZ151" s="71"/>
      <c r="DA151" s="71"/>
      <c r="DB151" s="71"/>
      <c r="DC151" s="71"/>
      <c r="DD151" s="71"/>
    </row>
    <row r="152" spans="1:108" ht="18" customHeight="1" x14ac:dyDescent="0.25">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U152" s="71"/>
      <c r="CV152" s="71"/>
      <c r="CW152" s="71"/>
      <c r="CX152" s="71"/>
      <c r="CY152" s="71"/>
      <c r="CZ152" s="71"/>
      <c r="DA152" s="71"/>
      <c r="DB152" s="71"/>
      <c r="DC152" s="71"/>
      <c r="DD152" s="71"/>
    </row>
    <row r="153" spans="1:108" ht="18" customHeight="1" x14ac:dyDescent="0.25">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U153" s="71"/>
      <c r="CV153" s="71"/>
      <c r="CW153" s="71"/>
      <c r="CX153" s="71"/>
      <c r="CY153" s="71"/>
      <c r="CZ153" s="71"/>
      <c r="DA153" s="71"/>
      <c r="DB153" s="71"/>
      <c r="DC153" s="71"/>
      <c r="DD153" s="71"/>
    </row>
    <row r="154" spans="1:108" ht="18" customHeight="1" x14ac:dyDescent="0.25">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71"/>
      <c r="CG154" s="71"/>
      <c r="CH154" s="71"/>
      <c r="CI154" s="71"/>
      <c r="CJ154" s="71"/>
      <c r="CK154" s="71"/>
      <c r="CL154" s="71"/>
      <c r="CM154" s="71"/>
      <c r="CN154" s="71"/>
      <c r="CO154" s="71"/>
      <c r="CP154" s="71"/>
      <c r="CQ154" s="71"/>
      <c r="CR154" s="71"/>
      <c r="CS154" s="71"/>
      <c r="CT154" s="71"/>
      <c r="CU154" s="71"/>
      <c r="CV154" s="71"/>
      <c r="CW154" s="71"/>
      <c r="CX154" s="71"/>
      <c r="CY154" s="71"/>
      <c r="CZ154" s="71"/>
      <c r="DA154" s="71"/>
      <c r="DB154" s="71"/>
      <c r="DC154" s="71"/>
      <c r="DD154" s="71"/>
    </row>
    <row r="155" spans="1:108" ht="18" customHeight="1" x14ac:dyDescent="0.25">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71"/>
      <c r="CQ155" s="71"/>
      <c r="CR155" s="71"/>
      <c r="CS155" s="71"/>
      <c r="CT155" s="71"/>
      <c r="CU155" s="71"/>
      <c r="CV155" s="71"/>
      <c r="CW155" s="71"/>
      <c r="CX155" s="71"/>
      <c r="CY155" s="71"/>
      <c r="CZ155" s="71"/>
      <c r="DA155" s="71"/>
      <c r="DB155" s="71"/>
      <c r="DC155" s="71"/>
      <c r="DD155" s="71"/>
    </row>
    <row r="156" spans="1:108" ht="18" customHeight="1" x14ac:dyDescent="0.25">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c r="CG156" s="71"/>
      <c r="CH156" s="71"/>
      <c r="CI156" s="71"/>
      <c r="CJ156" s="71"/>
      <c r="CK156" s="71"/>
      <c r="CL156" s="71"/>
      <c r="CM156" s="71"/>
      <c r="CN156" s="71"/>
      <c r="CO156" s="71"/>
      <c r="CP156" s="71"/>
      <c r="CQ156" s="71"/>
      <c r="CR156" s="71"/>
      <c r="CS156" s="71"/>
      <c r="CT156" s="71"/>
      <c r="CU156" s="71"/>
      <c r="CV156" s="71"/>
      <c r="CW156" s="71"/>
      <c r="CX156" s="71"/>
      <c r="CY156" s="71"/>
      <c r="CZ156" s="71"/>
      <c r="DA156" s="71"/>
      <c r="DB156" s="71"/>
      <c r="DC156" s="71"/>
      <c r="DD156" s="71"/>
    </row>
    <row r="157" spans="1:108" ht="18" customHeight="1" x14ac:dyDescent="0.25">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c r="BY157" s="71"/>
      <c r="BZ157" s="71"/>
      <c r="CA157" s="71"/>
      <c r="CB157" s="71"/>
      <c r="CC157" s="71"/>
      <c r="CD157" s="71"/>
      <c r="CE157" s="71"/>
      <c r="CF157" s="71"/>
      <c r="CG157" s="71"/>
      <c r="CH157" s="71"/>
      <c r="CI157" s="71"/>
      <c r="CJ157" s="71"/>
      <c r="CK157" s="71"/>
      <c r="CL157" s="71"/>
      <c r="CM157" s="71"/>
      <c r="CN157" s="71"/>
      <c r="CO157" s="71"/>
      <c r="CP157" s="71"/>
      <c r="CQ157" s="71"/>
      <c r="CR157" s="71"/>
      <c r="CS157" s="71"/>
      <c r="CT157" s="71"/>
      <c r="CU157" s="71"/>
      <c r="CV157" s="71"/>
      <c r="CW157" s="71"/>
      <c r="CX157" s="71"/>
      <c r="CY157" s="71"/>
      <c r="CZ157" s="71"/>
      <c r="DA157" s="71"/>
      <c r="DB157" s="71"/>
      <c r="DC157" s="71"/>
      <c r="DD157" s="71"/>
    </row>
    <row r="158" spans="1:108" ht="18" customHeight="1" x14ac:dyDescent="0.25">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71"/>
      <c r="CT158" s="71"/>
      <c r="CU158" s="71"/>
      <c r="CV158" s="71"/>
      <c r="CW158" s="71"/>
      <c r="CX158" s="71"/>
      <c r="CY158" s="71"/>
      <c r="CZ158" s="71"/>
      <c r="DA158" s="71"/>
      <c r="DB158" s="71"/>
      <c r="DC158" s="71"/>
      <c r="DD158" s="71"/>
    </row>
    <row r="159" spans="1:108" ht="18" customHeight="1" x14ac:dyDescent="0.25">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c r="CP159" s="71"/>
      <c r="CQ159" s="71"/>
      <c r="CR159" s="71"/>
      <c r="CS159" s="71"/>
      <c r="CT159" s="71"/>
      <c r="CU159" s="71"/>
      <c r="CV159" s="71"/>
      <c r="CW159" s="71"/>
      <c r="CX159" s="71"/>
      <c r="CY159" s="71"/>
      <c r="CZ159" s="71"/>
      <c r="DA159" s="71"/>
      <c r="DB159" s="71"/>
      <c r="DC159" s="71"/>
      <c r="DD159" s="71"/>
    </row>
    <row r="160" spans="1:108" ht="18" customHeight="1" x14ac:dyDescent="0.25">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c r="CG160" s="71"/>
      <c r="CH160" s="71"/>
      <c r="CI160" s="71"/>
      <c r="CJ160" s="71"/>
      <c r="CK160" s="71"/>
      <c r="CL160" s="71"/>
      <c r="CM160" s="71"/>
      <c r="CN160" s="71"/>
      <c r="CO160" s="71"/>
      <c r="CP160" s="71"/>
      <c r="CQ160" s="71"/>
      <c r="CR160" s="71"/>
      <c r="CS160" s="71"/>
      <c r="CT160" s="71"/>
      <c r="CU160" s="71"/>
      <c r="CV160" s="71"/>
      <c r="CW160" s="71"/>
      <c r="CX160" s="71"/>
      <c r="CY160" s="71"/>
      <c r="CZ160" s="71"/>
      <c r="DA160" s="71"/>
      <c r="DB160" s="71"/>
      <c r="DC160" s="71"/>
      <c r="DD160" s="71"/>
    </row>
    <row r="161" spans="1:108" ht="18" customHeight="1" x14ac:dyDescent="0.25">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row>
    <row r="162" spans="1:108" ht="18" customHeight="1" x14ac:dyDescent="0.25">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c r="BY162" s="71"/>
      <c r="BZ162" s="71"/>
      <c r="CA162" s="71"/>
      <c r="CB162" s="71"/>
      <c r="CC162" s="71"/>
      <c r="CD162" s="71"/>
      <c r="CE162" s="71"/>
      <c r="CF162" s="71"/>
      <c r="CG162" s="71"/>
      <c r="CH162" s="71"/>
      <c r="CI162" s="71"/>
      <c r="CJ162" s="71"/>
      <c r="CK162" s="71"/>
      <c r="CL162" s="71"/>
      <c r="CM162" s="71"/>
      <c r="CN162" s="71"/>
      <c r="CO162" s="71"/>
      <c r="CP162" s="71"/>
      <c r="CQ162" s="71"/>
      <c r="CR162" s="71"/>
      <c r="CS162" s="71"/>
      <c r="CT162" s="71"/>
      <c r="CU162" s="71"/>
      <c r="CV162" s="71"/>
      <c r="CW162" s="71"/>
      <c r="CX162" s="71"/>
      <c r="CY162" s="71"/>
      <c r="CZ162" s="71"/>
      <c r="DA162" s="71"/>
      <c r="DB162" s="71"/>
      <c r="DC162" s="71"/>
      <c r="DD162" s="71"/>
    </row>
    <row r="163" spans="1:108" ht="18" customHeight="1" x14ac:dyDescent="0.25">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c r="CG163" s="71"/>
      <c r="CH163" s="71"/>
      <c r="CI163" s="71"/>
      <c r="CJ163" s="71"/>
      <c r="CK163" s="71"/>
      <c r="CL163" s="71"/>
      <c r="CM163" s="71"/>
      <c r="CN163" s="71"/>
      <c r="CO163" s="71"/>
      <c r="CP163" s="71"/>
      <c r="CQ163" s="71"/>
      <c r="CR163" s="71"/>
      <c r="CS163" s="71"/>
      <c r="CT163" s="71"/>
      <c r="CU163" s="71"/>
      <c r="CV163" s="71"/>
      <c r="CW163" s="71"/>
      <c r="CX163" s="71"/>
      <c r="CY163" s="71"/>
      <c r="CZ163" s="71"/>
      <c r="DA163" s="71"/>
      <c r="DB163" s="71"/>
      <c r="DC163" s="71"/>
      <c r="DD163" s="71"/>
    </row>
    <row r="164" spans="1:108" ht="18" customHeight="1" x14ac:dyDescent="0.25">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c r="CG164" s="71"/>
      <c r="CH164" s="71"/>
      <c r="CI164" s="71"/>
      <c r="CJ164" s="71"/>
      <c r="CK164" s="71"/>
      <c r="CL164" s="71"/>
      <c r="CM164" s="71"/>
      <c r="CN164" s="71"/>
      <c r="CO164" s="71"/>
      <c r="CP164" s="71"/>
      <c r="CQ164" s="71"/>
      <c r="CR164" s="71"/>
      <c r="CS164" s="71"/>
      <c r="CT164" s="71"/>
      <c r="CU164" s="71"/>
      <c r="CV164" s="71"/>
      <c r="CW164" s="71"/>
      <c r="CX164" s="71"/>
      <c r="CY164" s="71"/>
      <c r="CZ164" s="71"/>
      <c r="DA164" s="71"/>
      <c r="DB164" s="71"/>
      <c r="DC164" s="71"/>
      <c r="DD164" s="71"/>
    </row>
    <row r="165" spans="1:108" ht="18" customHeight="1" x14ac:dyDescent="0.25">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c r="CV165" s="71"/>
      <c r="CW165" s="71"/>
      <c r="CX165" s="71"/>
      <c r="CY165" s="71"/>
      <c r="CZ165" s="71"/>
      <c r="DA165" s="71"/>
      <c r="DB165" s="71"/>
      <c r="DC165" s="71"/>
      <c r="DD165" s="71"/>
    </row>
    <row r="166" spans="1:108" ht="18" customHeight="1" x14ac:dyDescent="0.25">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c r="CG166" s="71"/>
      <c r="CH166" s="71"/>
      <c r="CI166" s="71"/>
      <c r="CJ166" s="71"/>
      <c r="CK166" s="71"/>
      <c r="CL166" s="71"/>
      <c r="CM166" s="71"/>
      <c r="CN166" s="71"/>
      <c r="CO166" s="71"/>
      <c r="CP166" s="71"/>
      <c r="CQ166" s="71"/>
      <c r="CR166" s="71"/>
      <c r="CS166" s="71"/>
      <c r="CT166" s="71"/>
      <c r="CU166" s="71"/>
      <c r="CV166" s="71"/>
      <c r="CW166" s="71"/>
      <c r="CX166" s="71"/>
      <c r="CY166" s="71"/>
      <c r="CZ166" s="71"/>
      <c r="DA166" s="71"/>
      <c r="DB166" s="71"/>
      <c r="DC166" s="71"/>
      <c r="DD166" s="71"/>
    </row>
    <row r="167" spans="1:108" ht="18" customHeight="1" x14ac:dyDescent="0.25">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I167" s="71"/>
      <c r="CJ167" s="71"/>
      <c r="CK167" s="71"/>
      <c r="CL167" s="71"/>
      <c r="CM167" s="71"/>
      <c r="CN167" s="71"/>
      <c r="CO167" s="71"/>
      <c r="CP167" s="71"/>
      <c r="CQ167" s="71"/>
      <c r="CR167" s="71"/>
      <c r="CS167" s="71"/>
      <c r="CT167" s="71"/>
      <c r="CU167" s="71"/>
      <c r="CV167" s="71"/>
      <c r="CW167" s="71"/>
      <c r="CX167" s="71"/>
      <c r="CY167" s="71"/>
      <c r="CZ167" s="71"/>
      <c r="DA167" s="71"/>
      <c r="DB167" s="71"/>
      <c r="DC167" s="71"/>
      <c r="DD167" s="71"/>
    </row>
    <row r="168" spans="1:108" ht="18" customHeight="1" x14ac:dyDescent="0.25">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c r="CG168" s="71"/>
      <c r="CH168" s="71"/>
      <c r="CI168" s="71"/>
      <c r="CJ168" s="71"/>
      <c r="CK168" s="71"/>
      <c r="CL168" s="71"/>
      <c r="CM168" s="71"/>
      <c r="CN168" s="71"/>
      <c r="CO168" s="71"/>
      <c r="CP168" s="71"/>
      <c r="CQ168" s="71"/>
      <c r="CR168" s="71"/>
      <c r="CS168" s="71"/>
      <c r="CT168" s="71"/>
      <c r="CU168" s="71"/>
      <c r="CV168" s="71"/>
      <c r="CW168" s="71"/>
      <c r="CX168" s="71"/>
      <c r="CY168" s="71"/>
      <c r="CZ168" s="71"/>
      <c r="DA168" s="71"/>
      <c r="DB168" s="71"/>
      <c r="DC168" s="71"/>
      <c r="DD168" s="71"/>
    </row>
    <row r="169" spans="1:108" ht="18" customHeight="1" x14ac:dyDescent="0.25">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c r="CG169" s="71"/>
      <c r="CH169" s="71"/>
      <c r="CI169" s="71"/>
      <c r="CJ169" s="71"/>
      <c r="CK169" s="71"/>
      <c r="CL169" s="71"/>
      <c r="CM169" s="71"/>
      <c r="CN169" s="71"/>
      <c r="CO169" s="71"/>
      <c r="CP169" s="71"/>
      <c r="CQ169" s="71"/>
      <c r="CR169" s="71"/>
      <c r="CS169" s="71"/>
      <c r="CT169" s="71"/>
      <c r="CU169" s="71"/>
      <c r="CV169" s="71"/>
      <c r="CW169" s="71"/>
      <c r="CX169" s="71"/>
      <c r="CY169" s="71"/>
      <c r="CZ169" s="71"/>
      <c r="DA169" s="71"/>
      <c r="DB169" s="71"/>
      <c r="DC169" s="71"/>
      <c r="DD169" s="71"/>
    </row>
    <row r="170" spans="1:108" ht="18" customHeight="1" x14ac:dyDescent="0.25">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c r="CG170" s="71"/>
      <c r="CH170" s="71"/>
      <c r="CI170" s="71"/>
      <c r="CJ170" s="71"/>
      <c r="CK170" s="71"/>
      <c r="CL170" s="71"/>
      <c r="CM170" s="71"/>
      <c r="CN170" s="71"/>
      <c r="CO170" s="71"/>
      <c r="CP170" s="71"/>
      <c r="CQ170" s="71"/>
      <c r="CR170" s="71"/>
      <c r="CS170" s="71"/>
      <c r="CT170" s="71"/>
      <c r="CU170" s="71"/>
      <c r="CV170" s="71"/>
      <c r="CW170" s="71"/>
      <c r="CX170" s="71"/>
      <c r="CY170" s="71"/>
      <c r="CZ170" s="71"/>
      <c r="DA170" s="71"/>
      <c r="DB170" s="71"/>
      <c r="DC170" s="71"/>
      <c r="DD170" s="71"/>
    </row>
    <row r="171" spans="1:108" ht="18" customHeight="1" x14ac:dyDescent="0.25">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c r="CG171" s="71"/>
      <c r="CH171" s="71"/>
      <c r="CI171" s="71"/>
      <c r="CJ171" s="71"/>
      <c r="CK171" s="71"/>
      <c r="CL171" s="71"/>
      <c r="CM171" s="71"/>
      <c r="CN171" s="71"/>
      <c r="CO171" s="71"/>
      <c r="CP171" s="71"/>
      <c r="CQ171" s="71"/>
      <c r="CR171" s="71"/>
      <c r="CS171" s="71"/>
      <c r="CT171" s="71"/>
      <c r="CU171" s="71"/>
      <c r="CV171" s="71"/>
      <c r="CW171" s="71"/>
      <c r="CX171" s="71"/>
      <c r="CY171" s="71"/>
      <c r="CZ171" s="71"/>
      <c r="DA171" s="71"/>
      <c r="DB171" s="71"/>
      <c r="DC171" s="71"/>
      <c r="DD171" s="71"/>
    </row>
    <row r="172" spans="1:108" ht="18" customHeight="1" x14ac:dyDescent="0.25">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c r="CP172" s="71"/>
      <c r="CQ172" s="71"/>
      <c r="CR172" s="71"/>
      <c r="CS172" s="71"/>
      <c r="CT172" s="71"/>
      <c r="CU172" s="71"/>
      <c r="CV172" s="71"/>
      <c r="CW172" s="71"/>
      <c r="CX172" s="71"/>
      <c r="CY172" s="71"/>
      <c r="CZ172" s="71"/>
      <c r="DA172" s="71"/>
      <c r="DB172" s="71"/>
      <c r="DC172" s="71"/>
      <c r="DD172" s="71"/>
    </row>
    <row r="173" spans="1:108" ht="18" customHeight="1" x14ac:dyDescent="0.25">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71"/>
      <c r="CH173" s="71"/>
      <c r="CI173" s="71"/>
      <c r="CJ173" s="71"/>
      <c r="CK173" s="71"/>
      <c r="CL173" s="71"/>
      <c r="CM173" s="71"/>
      <c r="CN173" s="71"/>
      <c r="CO173" s="71"/>
      <c r="CP173" s="71"/>
      <c r="CQ173" s="71"/>
      <c r="CR173" s="71"/>
      <c r="CS173" s="71"/>
      <c r="CT173" s="71"/>
      <c r="CU173" s="71"/>
      <c r="CV173" s="71"/>
      <c r="CW173" s="71"/>
      <c r="CX173" s="71"/>
      <c r="CY173" s="71"/>
      <c r="CZ173" s="71"/>
      <c r="DA173" s="71"/>
      <c r="DB173" s="71"/>
      <c r="DC173" s="71"/>
      <c r="DD173" s="71"/>
    </row>
    <row r="174" spans="1:108" ht="18" customHeight="1" x14ac:dyDescent="0.25">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c r="CP174" s="71"/>
      <c r="CQ174" s="71"/>
      <c r="CR174" s="71"/>
      <c r="CS174" s="71"/>
      <c r="CT174" s="71"/>
      <c r="CU174" s="71"/>
      <c r="CV174" s="71"/>
      <c r="CW174" s="71"/>
      <c r="CX174" s="71"/>
      <c r="CY174" s="71"/>
      <c r="CZ174" s="71"/>
      <c r="DA174" s="71"/>
      <c r="DB174" s="71"/>
      <c r="DC174" s="71"/>
      <c r="DD174" s="71"/>
    </row>
    <row r="175" spans="1:108" ht="18" customHeight="1" x14ac:dyDescent="0.25">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c r="CG175" s="71"/>
      <c r="CH175" s="71"/>
      <c r="CI175" s="71"/>
      <c r="CJ175" s="71"/>
      <c r="CK175" s="71"/>
      <c r="CL175" s="71"/>
      <c r="CM175" s="71"/>
      <c r="CN175" s="71"/>
      <c r="CO175" s="71"/>
      <c r="CP175" s="71"/>
      <c r="CQ175" s="71"/>
      <c r="CR175" s="71"/>
      <c r="CS175" s="71"/>
      <c r="CT175" s="71"/>
      <c r="CU175" s="71"/>
      <c r="CV175" s="71"/>
      <c r="CW175" s="71"/>
      <c r="CX175" s="71"/>
      <c r="CY175" s="71"/>
      <c r="CZ175" s="71"/>
      <c r="DA175" s="71"/>
      <c r="DB175" s="71"/>
      <c r="DC175" s="71"/>
      <c r="DD175" s="71"/>
    </row>
    <row r="176" spans="1:108" ht="18" customHeight="1" x14ac:dyDescent="0.25">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c r="CG176" s="71"/>
      <c r="CH176" s="71"/>
      <c r="CI176" s="71"/>
      <c r="CJ176" s="71"/>
      <c r="CK176" s="71"/>
      <c r="CL176" s="71"/>
      <c r="CM176" s="71"/>
      <c r="CN176" s="71"/>
      <c r="CO176" s="71"/>
      <c r="CP176" s="71"/>
      <c r="CQ176" s="71"/>
      <c r="CR176" s="71"/>
      <c r="CS176" s="71"/>
      <c r="CT176" s="71"/>
      <c r="CU176" s="71"/>
      <c r="CV176" s="71"/>
      <c r="CW176" s="71"/>
      <c r="CX176" s="71"/>
      <c r="CY176" s="71"/>
      <c r="CZ176" s="71"/>
      <c r="DA176" s="71"/>
      <c r="DB176" s="71"/>
      <c r="DC176" s="71"/>
      <c r="DD176" s="71"/>
    </row>
    <row r="177" spans="1:108" ht="18" customHeight="1" x14ac:dyDescent="0.25">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c r="CP177" s="71"/>
      <c r="CQ177" s="71"/>
      <c r="CR177" s="71"/>
      <c r="CS177" s="71"/>
      <c r="CT177" s="71"/>
      <c r="CU177" s="71"/>
      <c r="CV177" s="71"/>
      <c r="CW177" s="71"/>
      <c r="CX177" s="71"/>
      <c r="CY177" s="71"/>
      <c r="CZ177" s="71"/>
      <c r="DA177" s="71"/>
      <c r="DB177" s="71"/>
      <c r="DC177" s="71"/>
      <c r="DD177" s="71"/>
    </row>
    <row r="178" spans="1:108" ht="18" customHeight="1" x14ac:dyDescent="0.25">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71"/>
      <c r="CJ178" s="71"/>
      <c r="CK178" s="71"/>
      <c r="CL178" s="71"/>
      <c r="CM178" s="71"/>
      <c r="CN178" s="71"/>
      <c r="CO178" s="71"/>
      <c r="CP178" s="71"/>
      <c r="CQ178" s="71"/>
      <c r="CR178" s="71"/>
      <c r="CS178" s="71"/>
      <c r="CT178" s="71"/>
      <c r="CU178" s="71"/>
      <c r="CV178" s="71"/>
      <c r="CW178" s="71"/>
      <c r="CX178" s="71"/>
      <c r="CY178" s="71"/>
      <c r="CZ178" s="71"/>
      <c r="DA178" s="71"/>
      <c r="DB178" s="71"/>
      <c r="DC178" s="71"/>
      <c r="DD178" s="71"/>
    </row>
    <row r="179" spans="1:108" ht="18" customHeight="1" x14ac:dyDescent="0.25">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c r="CG179" s="71"/>
      <c r="CH179" s="71"/>
      <c r="CI179" s="71"/>
      <c r="CJ179" s="71"/>
      <c r="CK179" s="71"/>
      <c r="CL179" s="71"/>
      <c r="CM179" s="71"/>
      <c r="CN179" s="71"/>
      <c r="CO179" s="71"/>
      <c r="CP179" s="71"/>
      <c r="CQ179" s="71"/>
      <c r="CR179" s="71"/>
      <c r="CS179" s="71"/>
      <c r="CT179" s="71"/>
      <c r="CU179" s="71"/>
      <c r="CV179" s="71"/>
      <c r="CW179" s="71"/>
      <c r="CX179" s="71"/>
      <c r="CY179" s="71"/>
      <c r="CZ179" s="71"/>
      <c r="DA179" s="71"/>
      <c r="DB179" s="71"/>
      <c r="DC179" s="71"/>
      <c r="DD179" s="71"/>
    </row>
    <row r="180" spans="1:108" ht="18" customHeight="1" x14ac:dyDescent="0.25">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c r="CP180" s="71"/>
      <c r="CQ180" s="71"/>
      <c r="CR180" s="71"/>
      <c r="CS180" s="71"/>
      <c r="CT180" s="71"/>
      <c r="CU180" s="71"/>
      <c r="CV180" s="71"/>
      <c r="CW180" s="71"/>
      <c r="CX180" s="71"/>
      <c r="CY180" s="71"/>
      <c r="CZ180" s="71"/>
      <c r="DA180" s="71"/>
      <c r="DB180" s="71"/>
      <c r="DC180" s="71"/>
      <c r="DD180" s="71"/>
    </row>
    <row r="181" spans="1:108" ht="18" customHeight="1" x14ac:dyDescent="0.25">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c r="CG181" s="71"/>
      <c r="CH181" s="71"/>
      <c r="CI181" s="71"/>
      <c r="CJ181" s="71"/>
      <c r="CK181" s="71"/>
      <c r="CL181" s="71"/>
      <c r="CM181" s="71"/>
      <c r="CN181" s="71"/>
      <c r="CO181" s="71"/>
      <c r="CP181" s="71"/>
      <c r="CQ181" s="71"/>
      <c r="CR181" s="71"/>
      <c r="CS181" s="71"/>
      <c r="CT181" s="71"/>
      <c r="CU181" s="71"/>
      <c r="CV181" s="71"/>
      <c r="CW181" s="71"/>
      <c r="CX181" s="71"/>
      <c r="CY181" s="71"/>
      <c r="CZ181" s="71"/>
      <c r="DA181" s="71"/>
      <c r="DB181" s="71"/>
      <c r="DC181" s="71"/>
      <c r="DD181" s="71"/>
    </row>
    <row r="182" spans="1:108" ht="18" customHeight="1" x14ac:dyDescent="0.25">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c r="CR182" s="71"/>
      <c r="CS182" s="71"/>
      <c r="CT182" s="71"/>
      <c r="CU182" s="71"/>
      <c r="CV182" s="71"/>
      <c r="CW182" s="71"/>
      <c r="CX182" s="71"/>
      <c r="CY182" s="71"/>
      <c r="CZ182" s="71"/>
      <c r="DA182" s="71"/>
      <c r="DB182" s="71"/>
      <c r="DC182" s="71"/>
      <c r="DD182" s="71"/>
    </row>
    <row r="183" spans="1:108" ht="18" customHeight="1" x14ac:dyDescent="0.25">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c r="CP183" s="71"/>
      <c r="CQ183" s="71"/>
      <c r="CR183" s="71"/>
      <c r="CS183" s="71"/>
      <c r="CT183" s="71"/>
      <c r="CU183" s="71"/>
      <c r="CV183" s="71"/>
      <c r="CW183" s="71"/>
      <c r="CX183" s="71"/>
      <c r="CY183" s="71"/>
      <c r="CZ183" s="71"/>
      <c r="DA183" s="71"/>
      <c r="DB183" s="71"/>
      <c r="DC183" s="71"/>
      <c r="DD183" s="71"/>
    </row>
    <row r="184" spans="1:108" ht="18" customHeight="1" x14ac:dyDescent="0.25">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c r="CR184" s="71"/>
      <c r="CS184" s="71"/>
      <c r="CT184" s="71"/>
      <c r="CU184" s="71"/>
      <c r="CV184" s="71"/>
      <c r="CW184" s="71"/>
      <c r="CX184" s="71"/>
      <c r="CY184" s="71"/>
      <c r="CZ184" s="71"/>
      <c r="DA184" s="71"/>
      <c r="DB184" s="71"/>
      <c r="DC184" s="71"/>
      <c r="DD184" s="71"/>
    </row>
    <row r="185" spans="1:108" ht="18" customHeight="1" x14ac:dyDescent="0.25">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c r="CV185" s="71"/>
      <c r="CW185" s="71"/>
      <c r="CX185" s="71"/>
      <c r="CY185" s="71"/>
      <c r="CZ185" s="71"/>
      <c r="DA185" s="71"/>
      <c r="DB185" s="71"/>
      <c r="DC185" s="71"/>
      <c r="DD185" s="71"/>
    </row>
    <row r="186" spans="1:108" ht="18" customHeight="1" x14ac:dyDescent="0.25">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c r="CP186" s="71"/>
      <c r="CQ186" s="71"/>
      <c r="CR186" s="71"/>
      <c r="CS186" s="71"/>
      <c r="CT186" s="71"/>
      <c r="CU186" s="71"/>
      <c r="CV186" s="71"/>
      <c r="CW186" s="71"/>
      <c r="CX186" s="71"/>
      <c r="CY186" s="71"/>
      <c r="CZ186" s="71"/>
      <c r="DA186" s="71"/>
      <c r="DB186" s="71"/>
      <c r="DC186" s="71"/>
      <c r="DD186" s="71"/>
    </row>
    <row r="187" spans="1:108" ht="18" customHeight="1" x14ac:dyDescent="0.25">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c r="CR187" s="71"/>
      <c r="CS187" s="71"/>
      <c r="CT187" s="71"/>
      <c r="CU187" s="71"/>
      <c r="CV187" s="71"/>
      <c r="CW187" s="71"/>
      <c r="CX187" s="71"/>
      <c r="CY187" s="71"/>
      <c r="CZ187" s="71"/>
      <c r="DA187" s="71"/>
      <c r="DB187" s="71"/>
      <c r="DC187" s="71"/>
      <c r="DD187" s="71"/>
    </row>
    <row r="188" spans="1:108" ht="18" customHeight="1" x14ac:dyDescent="0.25">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c r="CP188" s="71"/>
      <c r="CQ188" s="71"/>
      <c r="CR188" s="71"/>
      <c r="CS188" s="71"/>
      <c r="CT188" s="71"/>
      <c r="CU188" s="71"/>
      <c r="CV188" s="71"/>
      <c r="CW188" s="71"/>
      <c r="CX188" s="71"/>
      <c r="CY188" s="71"/>
      <c r="CZ188" s="71"/>
      <c r="DA188" s="71"/>
      <c r="DB188" s="71"/>
      <c r="DC188" s="71"/>
      <c r="DD188" s="71"/>
    </row>
    <row r="189" spans="1:108" ht="18" customHeight="1" x14ac:dyDescent="0.25">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c r="CP189" s="71"/>
      <c r="CQ189" s="71"/>
      <c r="CR189" s="71"/>
      <c r="CS189" s="71"/>
      <c r="CT189" s="71"/>
      <c r="CU189" s="71"/>
      <c r="CV189" s="71"/>
      <c r="CW189" s="71"/>
      <c r="CX189" s="71"/>
      <c r="CY189" s="71"/>
      <c r="CZ189" s="71"/>
      <c r="DA189" s="71"/>
      <c r="DB189" s="71"/>
      <c r="DC189" s="71"/>
      <c r="DD189" s="71"/>
    </row>
    <row r="190" spans="1:108" ht="18" customHeight="1" x14ac:dyDescent="0.25">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c r="CG190" s="71"/>
      <c r="CH190" s="71"/>
      <c r="CI190" s="71"/>
      <c r="CJ190" s="71"/>
      <c r="CK190" s="71"/>
      <c r="CL190" s="71"/>
      <c r="CM190" s="71"/>
      <c r="CN190" s="71"/>
      <c r="CO190" s="71"/>
      <c r="CP190" s="71"/>
      <c r="CQ190" s="71"/>
      <c r="CR190" s="71"/>
      <c r="CS190" s="71"/>
      <c r="CT190" s="71"/>
      <c r="CU190" s="71"/>
      <c r="CV190" s="71"/>
      <c r="CW190" s="71"/>
      <c r="CX190" s="71"/>
      <c r="CY190" s="71"/>
      <c r="CZ190" s="71"/>
      <c r="DA190" s="71"/>
      <c r="DB190" s="71"/>
      <c r="DC190" s="71"/>
      <c r="DD190" s="71"/>
    </row>
    <row r="191" spans="1:108" ht="18" customHeight="1" x14ac:dyDescent="0.25">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c r="CG191" s="71"/>
      <c r="CH191" s="71"/>
      <c r="CI191" s="71"/>
      <c r="CJ191" s="71"/>
      <c r="CK191" s="71"/>
      <c r="CL191" s="71"/>
      <c r="CM191" s="71"/>
      <c r="CN191" s="71"/>
      <c r="CO191" s="71"/>
      <c r="CP191" s="71"/>
      <c r="CQ191" s="71"/>
      <c r="CR191" s="71"/>
      <c r="CS191" s="71"/>
      <c r="CT191" s="71"/>
      <c r="CU191" s="71"/>
      <c r="CV191" s="71"/>
      <c r="CW191" s="71"/>
      <c r="CX191" s="71"/>
      <c r="CY191" s="71"/>
      <c r="CZ191" s="71"/>
      <c r="DA191" s="71"/>
      <c r="DB191" s="71"/>
      <c r="DC191" s="71"/>
      <c r="DD191" s="71"/>
    </row>
    <row r="192" spans="1:108" ht="18" customHeight="1" x14ac:dyDescent="0.25">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71"/>
      <c r="CF192" s="71"/>
      <c r="CG192" s="71"/>
      <c r="CH192" s="71"/>
      <c r="CI192" s="71"/>
      <c r="CJ192" s="71"/>
      <c r="CK192" s="71"/>
      <c r="CL192" s="71"/>
      <c r="CM192" s="71"/>
      <c r="CN192" s="71"/>
      <c r="CO192" s="71"/>
      <c r="CP192" s="71"/>
      <c r="CQ192" s="71"/>
      <c r="CR192" s="71"/>
      <c r="CS192" s="71"/>
      <c r="CT192" s="71"/>
      <c r="CU192" s="71"/>
      <c r="CV192" s="71"/>
      <c r="CW192" s="71"/>
      <c r="CX192" s="71"/>
      <c r="CY192" s="71"/>
      <c r="CZ192" s="71"/>
      <c r="DA192" s="71"/>
      <c r="DB192" s="71"/>
      <c r="DC192" s="71"/>
      <c r="DD192" s="71"/>
    </row>
    <row r="193" spans="1:108" ht="18" customHeight="1" x14ac:dyDescent="0.25">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71"/>
      <c r="CD193" s="71"/>
      <c r="CE193" s="71"/>
      <c r="CF193" s="71"/>
      <c r="CG193" s="71"/>
      <c r="CH193" s="71"/>
      <c r="CI193" s="71"/>
      <c r="CJ193" s="71"/>
      <c r="CK193" s="71"/>
      <c r="CL193" s="71"/>
      <c r="CM193" s="71"/>
      <c r="CN193" s="71"/>
      <c r="CO193" s="71"/>
      <c r="CP193" s="71"/>
      <c r="CQ193" s="71"/>
      <c r="CR193" s="71"/>
      <c r="CS193" s="71"/>
      <c r="CT193" s="71"/>
      <c r="CU193" s="71"/>
      <c r="CV193" s="71"/>
      <c r="CW193" s="71"/>
      <c r="CX193" s="71"/>
      <c r="CY193" s="71"/>
      <c r="CZ193" s="71"/>
      <c r="DA193" s="71"/>
      <c r="DB193" s="71"/>
      <c r="DC193" s="71"/>
      <c r="DD193" s="71"/>
    </row>
    <row r="194" spans="1:108" ht="18" customHeight="1" x14ac:dyDescent="0.25">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c r="CP194" s="71"/>
      <c r="CQ194" s="71"/>
      <c r="CR194" s="71"/>
      <c r="CS194" s="71"/>
      <c r="CT194" s="71"/>
      <c r="CU194" s="71"/>
      <c r="CV194" s="71"/>
      <c r="CW194" s="71"/>
      <c r="CX194" s="71"/>
      <c r="CY194" s="71"/>
      <c r="CZ194" s="71"/>
      <c r="DA194" s="71"/>
      <c r="DB194" s="71"/>
      <c r="DC194" s="71"/>
      <c r="DD194" s="71"/>
    </row>
    <row r="195" spans="1:108" ht="18" customHeight="1" x14ac:dyDescent="0.25">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c r="CG195" s="71"/>
      <c r="CH195" s="71"/>
      <c r="CI195" s="71"/>
      <c r="CJ195" s="71"/>
      <c r="CK195" s="71"/>
      <c r="CL195" s="71"/>
      <c r="CM195" s="71"/>
      <c r="CN195" s="71"/>
      <c r="CO195" s="71"/>
      <c r="CP195" s="71"/>
      <c r="CQ195" s="71"/>
      <c r="CR195" s="71"/>
      <c r="CS195" s="71"/>
      <c r="CT195" s="71"/>
      <c r="CU195" s="71"/>
      <c r="CV195" s="71"/>
      <c r="CW195" s="71"/>
      <c r="CX195" s="71"/>
      <c r="CY195" s="71"/>
      <c r="CZ195" s="71"/>
      <c r="DA195" s="71"/>
      <c r="DB195" s="71"/>
      <c r="DC195" s="71"/>
      <c r="DD195" s="71"/>
    </row>
    <row r="196" spans="1:108" ht="106.5" customHeight="1" x14ac:dyDescent="0.25">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c r="CR196" s="71"/>
      <c r="CS196" s="71"/>
      <c r="CT196" s="71"/>
      <c r="CU196" s="71"/>
      <c r="CV196" s="71"/>
      <c r="CW196" s="71"/>
      <c r="CX196" s="71"/>
      <c r="CY196" s="71"/>
      <c r="CZ196" s="71"/>
      <c r="DA196" s="71"/>
      <c r="DB196" s="71"/>
      <c r="DC196" s="71"/>
      <c r="DD196" s="99"/>
    </row>
    <row r="197" spans="1:108" ht="124.5" customHeight="1" x14ac:dyDescent="0.25">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71"/>
      <c r="CD197" s="71"/>
      <c r="CE197" s="71"/>
      <c r="CF197" s="71"/>
      <c r="CG197" s="71"/>
      <c r="CH197" s="71"/>
      <c r="CI197" s="71"/>
      <c r="CJ197" s="71"/>
      <c r="CK197" s="71"/>
      <c r="CL197" s="71"/>
      <c r="CM197" s="71"/>
      <c r="CN197" s="71"/>
      <c r="CO197" s="71"/>
      <c r="CP197" s="71"/>
      <c r="CQ197" s="71"/>
      <c r="CR197" s="71"/>
      <c r="CS197" s="71"/>
      <c r="CT197" s="71"/>
      <c r="CU197" s="71"/>
      <c r="CV197" s="71"/>
      <c r="CW197" s="71"/>
      <c r="CX197" s="71"/>
      <c r="CY197" s="71"/>
      <c r="CZ197" s="71"/>
      <c r="DA197" s="71"/>
      <c r="DB197" s="71"/>
      <c r="DC197" s="71"/>
      <c r="DD197" s="100" t="s">
        <v>138</v>
      </c>
    </row>
    <row r="198" spans="1:108" ht="108" customHeight="1" x14ac:dyDescent="0.25">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c r="CG198" s="71"/>
      <c r="CH198" s="71"/>
      <c r="CI198" s="71"/>
      <c r="CJ198" s="71"/>
      <c r="CK198" s="71"/>
      <c r="CL198" s="71"/>
      <c r="CM198" s="71"/>
      <c r="CN198" s="71"/>
      <c r="CO198" s="71"/>
      <c r="CP198" s="71"/>
      <c r="CQ198" s="71"/>
      <c r="CR198" s="71"/>
      <c r="CS198" s="71"/>
      <c r="CT198" s="71"/>
      <c r="CU198" s="71"/>
      <c r="CV198" s="71"/>
      <c r="CW198" s="71"/>
      <c r="CX198" s="71"/>
      <c r="CY198" s="71"/>
      <c r="CZ198" s="71"/>
      <c r="DA198" s="71"/>
      <c r="DB198" s="71"/>
      <c r="DC198" s="71"/>
      <c r="DD198" s="100" t="s">
        <v>116</v>
      </c>
    </row>
    <row r="199" spans="1:108" ht="83.25" customHeight="1" x14ac:dyDescent="0.25">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c r="CG199" s="71"/>
      <c r="CH199" s="71"/>
      <c r="CI199" s="71"/>
      <c r="CJ199" s="71"/>
      <c r="CK199" s="71"/>
      <c r="CL199" s="71"/>
      <c r="CM199" s="71"/>
      <c r="CN199" s="71"/>
      <c r="CO199" s="71"/>
      <c r="CP199" s="71"/>
      <c r="CQ199" s="71"/>
      <c r="CR199" s="71"/>
      <c r="CS199" s="71"/>
      <c r="CT199" s="71"/>
      <c r="CU199" s="71"/>
      <c r="CV199" s="71"/>
      <c r="CW199" s="71"/>
      <c r="CX199" s="71"/>
      <c r="CY199" s="71"/>
      <c r="CZ199" s="71"/>
      <c r="DA199" s="71"/>
      <c r="DB199" s="71"/>
      <c r="DC199" s="71"/>
      <c r="DD199" s="100" t="s">
        <v>109</v>
      </c>
    </row>
    <row r="200" spans="1:108" ht="114.75" customHeight="1" x14ac:dyDescent="0.25">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c r="CG200" s="71"/>
      <c r="CH200" s="71"/>
      <c r="CI200" s="71"/>
      <c r="CJ200" s="71"/>
      <c r="CK200" s="71"/>
      <c r="CL200" s="71"/>
      <c r="CM200" s="71"/>
      <c r="CN200" s="71"/>
      <c r="CO200" s="71"/>
      <c r="CP200" s="71"/>
      <c r="CQ200" s="71"/>
      <c r="CR200" s="71"/>
      <c r="CS200" s="71"/>
      <c r="CT200" s="71"/>
      <c r="CU200" s="71"/>
      <c r="CV200" s="71"/>
      <c r="CW200" s="71"/>
      <c r="CX200" s="71"/>
      <c r="CY200" s="71"/>
      <c r="CZ200" s="71"/>
      <c r="DA200" s="71"/>
      <c r="DB200" s="71"/>
      <c r="DC200" s="71"/>
      <c r="DD200" s="100" t="s">
        <v>63</v>
      </c>
    </row>
    <row r="201" spans="1:108" ht="118.5" customHeight="1" x14ac:dyDescent="0.25">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c r="CR201" s="71"/>
      <c r="CS201" s="71"/>
      <c r="CT201" s="71"/>
      <c r="CU201" s="71"/>
      <c r="CV201" s="71"/>
      <c r="CW201" s="71"/>
      <c r="CX201" s="71"/>
      <c r="CY201" s="71"/>
      <c r="CZ201" s="71"/>
      <c r="DA201" s="71"/>
      <c r="DB201" s="71"/>
      <c r="DC201" s="71"/>
      <c r="DD201" s="100" t="s">
        <v>139</v>
      </c>
    </row>
    <row r="202" spans="1:108" ht="104.25" customHeight="1" x14ac:dyDescent="0.25">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c r="CG202" s="71"/>
      <c r="CH202" s="71"/>
      <c r="CI202" s="71"/>
      <c r="CJ202" s="71"/>
      <c r="CK202" s="71"/>
      <c r="CL202" s="71"/>
      <c r="CM202" s="71"/>
      <c r="CN202" s="71"/>
      <c r="CO202" s="71"/>
      <c r="CP202" s="71"/>
      <c r="CQ202" s="71"/>
      <c r="CR202" s="71"/>
      <c r="CS202" s="71"/>
      <c r="CT202" s="71"/>
      <c r="CU202" s="71"/>
      <c r="CV202" s="71"/>
      <c r="CW202" s="71"/>
      <c r="CX202" s="71"/>
      <c r="CY202" s="71"/>
      <c r="CZ202" s="71"/>
      <c r="DA202" s="71"/>
      <c r="DB202" s="71"/>
      <c r="DC202" s="71"/>
      <c r="DD202" s="100" t="s">
        <v>80</v>
      </c>
    </row>
    <row r="203" spans="1:108" ht="18" customHeight="1" x14ac:dyDescent="0.25">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c r="CR203" s="71"/>
      <c r="CS203" s="71"/>
      <c r="CT203" s="71"/>
      <c r="CU203" s="71"/>
      <c r="CV203" s="71"/>
      <c r="CW203" s="71"/>
      <c r="CX203" s="71"/>
      <c r="CY203" s="71"/>
      <c r="CZ203" s="71"/>
      <c r="DA203" s="71"/>
      <c r="DB203" s="71"/>
      <c r="DC203" s="71"/>
      <c r="DD203" s="100" t="s">
        <v>127</v>
      </c>
    </row>
    <row r="204" spans="1:108" ht="157.5" customHeight="1" x14ac:dyDescent="0.25">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71"/>
      <c r="CD204" s="71"/>
      <c r="CE204" s="71"/>
      <c r="CF204" s="71"/>
      <c r="CG204" s="71"/>
      <c r="CH204" s="71"/>
      <c r="CI204" s="71"/>
      <c r="CJ204" s="71"/>
      <c r="CK204" s="71"/>
      <c r="CL204" s="71"/>
      <c r="CM204" s="71"/>
      <c r="CN204" s="71"/>
      <c r="CO204" s="71"/>
      <c r="CP204" s="71"/>
      <c r="CQ204" s="71"/>
      <c r="CR204" s="71"/>
      <c r="CS204" s="71"/>
      <c r="CT204" s="71"/>
      <c r="CU204" s="71"/>
      <c r="CV204" s="71"/>
      <c r="CW204" s="71"/>
      <c r="CX204" s="71"/>
      <c r="CY204" s="71"/>
      <c r="CZ204" s="71"/>
      <c r="DA204" s="71"/>
      <c r="DB204" s="71"/>
      <c r="DC204" s="71"/>
      <c r="DD204" s="100" t="s">
        <v>41</v>
      </c>
    </row>
    <row r="205" spans="1:108" ht="18" customHeight="1" x14ac:dyDescent="0.25">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c r="CP205" s="71"/>
      <c r="CQ205" s="71"/>
      <c r="CR205" s="71"/>
      <c r="CS205" s="71"/>
      <c r="CT205" s="71"/>
      <c r="CU205" s="71"/>
      <c r="CV205" s="71"/>
      <c r="CW205" s="71"/>
      <c r="CX205" s="71"/>
      <c r="CY205" s="71"/>
      <c r="CZ205" s="71"/>
      <c r="DA205" s="71"/>
      <c r="DB205" s="71"/>
      <c r="DC205" s="71"/>
      <c r="DD205" s="100" t="s">
        <v>140</v>
      </c>
    </row>
    <row r="206" spans="1:108" ht="97.5" customHeight="1" x14ac:dyDescent="0.25">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c r="CG206" s="71"/>
      <c r="CH206" s="71"/>
      <c r="CI206" s="71"/>
      <c r="CJ206" s="71"/>
      <c r="CK206" s="71"/>
      <c r="CL206" s="71"/>
      <c r="CM206" s="71"/>
      <c r="CN206" s="71"/>
      <c r="CO206" s="71"/>
      <c r="CP206" s="71"/>
      <c r="CQ206" s="71"/>
      <c r="CR206" s="71"/>
      <c r="CS206" s="71"/>
      <c r="CT206" s="71"/>
      <c r="CU206" s="71"/>
      <c r="CV206" s="71"/>
      <c r="CW206" s="71"/>
      <c r="CX206" s="71"/>
      <c r="CY206" s="71"/>
      <c r="CZ206" s="71"/>
      <c r="DA206" s="71"/>
      <c r="DB206" s="71"/>
      <c r="DC206" s="71"/>
      <c r="DD206" s="100" t="s">
        <v>141</v>
      </c>
    </row>
    <row r="207" spans="1:108" ht="119.25" customHeight="1" x14ac:dyDescent="0.25">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c r="CG207" s="71"/>
      <c r="CH207" s="71"/>
      <c r="CI207" s="71"/>
      <c r="CJ207" s="71"/>
      <c r="CK207" s="71"/>
      <c r="CL207" s="71"/>
      <c r="CM207" s="71"/>
      <c r="CN207" s="71"/>
      <c r="CO207" s="71"/>
      <c r="CP207" s="71"/>
      <c r="CQ207" s="71"/>
      <c r="CR207" s="71"/>
      <c r="CS207" s="71"/>
      <c r="CT207" s="71"/>
      <c r="CU207" s="71"/>
      <c r="CV207" s="71"/>
      <c r="CW207" s="71"/>
      <c r="CX207" s="71"/>
      <c r="CY207" s="71"/>
      <c r="CZ207" s="71"/>
      <c r="DA207" s="71"/>
      <c r="DB207" s="71"/>
      <c r="DC207" s="71"/>
      <c r="DD207" s="100" t="s">
        <v>136</v>
      </c>
    </row>
    <row r="208" spans="1:108" ht="108" customHeight="1" x14ac:dyDescent="0.25">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c r="CG208" s="71"/>
      <c r="CH208" s="71"/>
      <c r="CI208" s="71"/>
      <c r="CJ208" s="71"/>
      <c r="CK208" s="71"/>
      <c r="CL208" s="71"/>
      <c r="CM208" s="71"/>
      <c r="CN208" s="71"/>
      <c r="CO208" s="71"/>
      <c r="CP208" s="71"/>
      <c r="CQ208" s="71"/>
      <c r="CR208" s="71"/>
      <c r="CS208" s="71"/>
      <c r="CT208" s="71"/>
      <c r="CU208" s="71"/>
      <c r="CV208" s="71"/>
      <c r="CW208" s="71"/>
      <c r="CX208" s="71"/>
      <c r="CY208" s="71"/>
      <c r="CZ208" s="71"/>
      <c r="DA208" s="71"/>
      <c r="DB208" s="71"/>
      <c r="DC208" s="71"/>
      <c r="DD208" s="100" t="s">
        <v>91</v>
      </c>
    </row>
    <row r="209" spans="1:108" ht="188.25" customHeight="1" x14ac:dyDescent="0.25">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c r="BS209" s="71"/>
      <c r="BT209" s="71"/>
      <c r="BU209" s="71"/>
      <c r="BV209" s="71"/>
      <c r="BW209" s="71"/>
      <c r="BX209" s="71"/>
      <c r="BY209" s="71"/>
      <c r="BZ209" s="71"/>
      <c r="CA209" s="71"/>
      <c r="CB209" s="71"/>
      <c r="CC209" s="71"/>
      <c r="CD209" s="71"/>
      <c r="CE209" s="71"/>
      <c r="CF209" s="71"/>
      <c r="CG209" s="71"/>
      <c r="CH209" s="71"/>
      <c r="CI209" s="71"/>
      <c r="CJ209" s="71"/>
      <c r="CK209" s="71"/>
      <c r="CL209" s="71"/>
      <c r="CM209" s="71"/>
      <c r="CN209" s="71"/>
      <c r="CO209" s="71"/>
      <c r="CP209" s="71"/>
      <c r="CQ209" s="71"/>
      <c r="CR209" s="71"/>
      <c r="CS209" s="71"/>
      <c r="CT209" s="71"/>
      <c r="CU209" s="71"/>
      <c r="CV209" s="71"/>
      <c r="CW209" s="71"/>
      <c r="CX209" s="71"/>
      <c r="CY209" s="71"/>
      <c r="CZ209" s="71"/>
      <c r="DA209" s="71"/>
      <c r="DB209" s="71"/>
      <c r="DC209" s="71"/>
      <c r="DD209" s="100" t="s">
        <v>29</v>
      </c>
    </row>
  </sheetData>
  <mergeCells count="35">
    <mergeCell ref="A1:R3"/>
    <mergeCell ref="C4:C5"/>
    <mergeCell ref="N4:R4"/>
    <mergeCell ref="L4:M4"/>
    <mergeCell ref="L14:L15"/>
    <mergeCell ref="G14:G15"/>
    <mergeCell ref="J14:J15"/>
    <mergeCell ref="M7:M8"/>
    <mergeCell ref="L7:L8"/>
    <mergeCell ref="A4:A5"/>
    <mergeCell ref="B4:B5"/>
    <mergeCell ref="D4:G4"/>
    <mergeCell ref="H4:I4"/>
    <mergeCell ref="J4:K4"/>
    <mergeCell ref="R14:R15"/>
    <mergeCell ref="Q14:Q15"/>
    <mergeCell ref="B7:B10"/>
    <mergeCell ref="B12:B13"/>
    <mergeCell ref="M14:M15"/>
    <mergeCell ref="F14:F15"/>
    <mergeCell ref="N6:N12"/>
    <mergeCell ref="N14:N17"/>
    <mergeCell ref="A12:A13"/>
    <mergeCell ref="A18:A19"/>
    <mergeCell ref="B18:B19"/>
    <mergeCell ref="E14:E15"/>
    <mergeCell ref="D14:D15"/>
    <mergeCell ref="C14:C15"/>
    <mergeCell ref="A14:A15"/>
    <mergeCell ref="N18:N22"/>
    <mergeCell ref="K14:K15"/>
    <mergeCell ref="P6:P12"/>
    <mergeCell ref="P14:P17"/>
    <mergeCell ref="P18:P22"/>
    <mergeCell ref="O14:O15"/>
  </mergeCells>
  <dataValidations count="1">
    <dataValidation type="list" allowBlank="1" showErrorMessage="1" sqref="K6:K14 K16:K22">
      <formula1>$DD$196:$DD$209</formula1>
    </dataValidation>
  </dataValidation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workbookViewId="0">
      <pane ySplit="1" topLeftCell="A14" activePane="bottomLeft" state="frozen"/>
      <selection pane="bottomLeft" activeCell="B3" sqref="B3:B5"/>
    </sheetView>
  </sheetViews>
  <sheetFormatPr baseColWidth="10" defaultColWidth="14.42578125" defaultRowHeight="15" customHeight="1" x14ac:dyDescent="0.25"/>
  <cols>
    <col min="1" max="1" width="3.28515625" customWidth="1"/>
    <col min="2" max="3" width="25.85546875" customWidth="1"/>
    <col min="4" max="4" width="63.28515625" customWidth="1"/>
    <col min="5" max="10" width="18.28515625" customWidth="1"/>
    <col min="11" max="11" width="14.85546875" customWidth="1"/>
    <col min="12" max="12" width="9.140625" customWidth="1"/>
    <col min="13" max="13" width="22.140625" customWidth="1"/>
    <col min="14" max="15" width="14.85546875" customWidth="1"/>
  </cols>
  <sheetData>
    <row r="1" spans="1:15" ht="15.75" customHeight="1" x14ac:dyDescent="0.25">
      <c r="A1" s="5"/>
      <c r="B1" s="6" t="s">
        <v>142</v>
      </c>
      <c r="C1" s="7" t="s">
        <v>2</v>
      </c>
      <c r="D1" s="7" t="s">
        <v>143</v>
      </c>
      <c r="E1" s="8" t="s">
        <v>144</v>
      </c>
      <c r="F1" s="8" t="s">
        <v>145</v>
      </c>
      <c r="G1" s="8" t="s">
        <v>146</v>
      </c>
      <c r="H1" s="8" t="s">
        <v>147</v>
      </c>
      <c r="I1" s="8" t="s">
        <v>148</v>
      </c>
      <c r="J1" s="9" t="s">
        <v>149</v>
      </c>
      <c r="K1" s="5"/>
      <c r="L1" s="5"/>
      <c r="M1" s="5"/>
      <c r="N1" s="5"/>
      <c r="O1" s="5"/>
    </row>
    <row r="2" spans="1:15" ht="54" customHeight="1" x14ac:dyDescent="0.25">
      <c r="A2" s="5"/>
      <c r="B2" s="10" t="s">
        <v>150</v>
      </c>
      <c r="C2" s="11" t="s">
        <v>151</v>
      </c>
      <c r="D2" s="12" t="s">
        <v>152</v>
      </c>
      <c r="E2" s="13">
        <v>2</v>
      </c>
      <c r="F2" s="13">
        <v>3</v>
      </c>
      <c r="G2" s="13">
        <v>2</v>
      </c>
      <c r="H2" s="13">
        <v>2</v>
      </c>
      <c r="I2" s="14">
        <f t="shared" ref="I2:I3" si="0">SUM(E2:H2)</f>
        <v>9</v>
      </c>
      <c r="J2" s="15">
        <v>3</v>
      </c>
      <c r="K2" s="5"/>
      <c r="L2" s="158" t="s">
        <v>153</v>
      </c>
      <c r="M2" s="159"/>
      <c r="N2" s="5"/>
      <c r="O2" s="16"/>
    </row>
    <row r="3" spans="1:15" ht="36" customHeight="1" x14ac:dyDescent="0.25">
      <c r="A3" s="5"/>
      <c r="B3" s="150" t="s">
        <v>154</v>
      </c>
      <c r="C3" s="148" t="s">
        <v>155</v>
      </c>
      <c r="D3" s="149" t="s">
        <v>156</v>
      </c>
      <c r="E3" s="142">
        <v>2</v>
      </c>
      <c r="F3" s="142">
        <v>3</v>
      </c>
      <c r="G3" s="142">
        <v>2</v>
      </c>
      <c r="H3" s="142">
        <v>2</v>
      </c>
      <c r="I3" s="160">
        <f t="shared" si="0"/>
        <v>9</v>
      </c>
      <c r="J3" s="155">
        <v>3</v>
      </c>
      <c r="K3" s="5"/>
      <c r="L3" s="18">
        <v>1</v>
      </c>
      <c r="M3" s="18" t="s">
        <v>157</v>
      </c>
      <c r="N3" s="5"/>
      <c r="O3" s="16"/>
    </row>
    <row r="4" spans="1:15" ht="63.75" customHeight="1" x14ac:dyDescent="0.25">
      <c r="A4" s="5"/>
      <c r="B4" s="151"/>
      <c r="C4" s="144"/>
      <c r="D4" s="144"/>
      <c r="E4" s="144"/>
      <c r="F4" s="144"/>
      <c r="G4" s="144"/>
      <c r="H4" s="144"/>
      <c r="I4" s="161"/>
      <c r="J4" s="157"/>
      <c r="K4" s="5"/>
      <c r="L4" s="18">
        <v>2</v>
      </c>
      <c r="M4" s="19" t="s">
        <v>158</v>
      </c>
      <c r="N4" s="5"/>
      <c r="O4" s="16"/>
    </row>
    <row r="5" spans="1:15" ht="45" customHeight="1" x14ac:dyDescent="0.25">
      <c r="A5" s="5"/>
      <c r="B5" s="152"/>
      <c r="C5" s="20" t="s">
        <v>159</v>
      </c>
      <c r="D5" s="21" t="s">
        <v>160</v>
      </c>
      <c r="E5" s="22">
        <v>3</v>
      </c>
      <c r="F5" s="22">
        <v>3</v>
      </c>
      <c r="G5" s="22">
        <v>3</v>
      </c>
      <c r="H5" s="22">
        <v>3</v>
      </c>
      <c r="I5" s="23">
        <f t="shared" ref="I5:I6" si="1">SUM(E5:H5)</f>
        <v>12</v>
      </c>
      <c r="J5" s="24">
        <v>1</v>
      </c>
      <c r="K5" s="5"/>
      <c r="L5" s="18">
        <v>3</v>
      </c>
      <c r="M5" s="25" t="s">
        <v>161</v>
      </c>
      <c r="N5" s="5"/>
      <c r="O5" s="5"/>
    </row>
    <row r="6" spans="1:15" ht="20.25" customHeight="1" x14ac:dyDescent="0.25">
      <c r="A6" s="5"/>
      <c r="B6" s="150" t="s">
        <v>162</v>
      </c>
      <c r="C6" s="148" t="s">
        <v>163</v>
      </c>
      <c r="D6" s="154" t="s">
        <v>164</v>
      </c>
      <c r="E6" s="142">
        <v>3</v>
      </c>
      <c r="F6" s="142">
        <v>3</v>
      </c>
      <c r="G6" s="142">
        <v>3</v>
      </c>
      <c r="H6" s="142">
        <v>3</v>
      </c>
      <c r="I6" s="160">
        <f t="shared" si="1"/>
        <v>12</v>
      </c>
      <c r="J6" s="155">
        <v>1</v>
      </c>
      <c r="K6" s="5"/>
      <c r="L6" s="5"/>
      <c r="M6" s="5"/>
      <c r="N6" s="5"/>
      <c r="O6" s="5"/>
    </row>
    <row r="7" spans="1:15" ht="15.75" customHeight="1" x14ac:dyDescent="0.25">
      <c r="A7" s="5"/>
      <c r="B7" s="151"/>
      <c r="C7" s="143"/>
      <c r="D7" s="143"/>
      <c r="E7" s="143"/>
      <c r="F7" s="143"/>
      <c r="G7" s="143"/>
      <c r="H7" s="143"/>
      <c r="I7" s="163"/>
      <c r="J7" s="156"/>
      <c r="K7" s="5"/>
      <c r="L7" s="5"/>
      <c r="M7" s="5"/>
      <c r="N7" s="5"/>
      <c r="O7" s="5"/>
    </row>
    <row r="8" spans="1:15" ht="4.5" customHeight="1" x14ac:dyDescent="0.25">
      <c r="A8" s="5"/>
      <c r="B8" s="151"/>
      <c r="C8" s="144"/>
      <c r="D8" s="144"/>
      <c r="E8" s="144"/>
      <c r="F8" s="144"/>
      <c r="G8" s="144"/>
      <c r="H8" s="144"/>
      <c r="I8" s="161"/>
      <c r="J8" s="157"/>
      <c r="K8" s="5"/>
      <c r="L8" s="5"/>
      <c r="M8" s="5"/>
      <c r="N8" s="5"/>
      <c r="O8" s="5"/>
    </row>
    <row r="9" spans="1:15" ht="16.5" customHeight="1" x14ac:dyDescent="0.25">
      <c r="A9" s="5"/>
      <c r="B9" s="151"/>
      <c r="C9" s="147" t="s">
        <v>66</v>
      </c>
      <c r="D9" s="153" t="s">
        <v>165</v>
      </c>
      <c r="E9" s="145">
        <v>2</v>
      </c>
      <c r="F9" s="145">
        <v>1</v>
      </c>
      <c r="G9" s="145">
        <v>2</v>
      </c>
      <c r="H9" s="145">
        <v>1</v>
      </c>
      <c r="I9" s="162">
        <f>SUM(E9:H9)</f>
        <v>6</v>
      </c>
      <c r="J9" s="155">
        <v>6</v>
      </c>
      <c r="K9" s="5"/>
      <c r="L9" s="5"/>
      <c r="M9" s="5"/>
      <c r="N9" s="5"/>
      <c r="O9" s="5"/>
    </row>
    <row r="10" spans="1:15" ht="18.75" customHeight="1" x14ac:dyDescent="0.25">
      <c r="A10" s="5"/>
      <c r="B10" s="151"/>
      <c r="C10" s="144"/>
      <c r="D10" s="144"/>
      <c r="E10" s="144"/>
      <c r="F10" s="144"/>
      <c r="G10" s="144"/>
      <c r="H10" s="144"/>
      <c r="I10" s="161"/>
      <c r="J10" s="157"/>
      <c r="K10" s="5"/>
      <c r="L10" s="5"/>
      <c r="M10" s="5"/>
      <c r="N10" s="5"/>
      <c r="O10" s="5"/>
    </row>
    <row r="11" spans="1:15" ht="18.75" customHeight="1" x14ac:dyDescent="0.25">
      <c r="A11" s="5"/>
      <c r="B11" s="151"/>
      <c r="C11" s="147" t="s">
        <v>166</v>
      </c>
      <c r="D11" s="153" t="s">
        <v>167</v>
      </c>
      <c r="E11" s="145">
        <v>3</v>
      </c>
      <c r="F11" s="145">
        <v>1</v>
      </c>
      <c r="G11" s="145">
        <v>2</v>
      </c>
      <c r="H11" s="145">
        <v>2</v>
      </c>
      <c r="I11" s="162">
        <f>SUM(E11:H11)</f>
        <v>8</v>
      </c>
      <c r="J11" s="155">
        <v>4</v>
      </c>
      <c r="K11" s="5"/>
      <c r="L11" s="5"/>
      <c r="M11" s="5"/>
      <c r="N11" s="5"/>
      <c r="O11" s="5"/>
    </row>
    <row r="12" spans="1:15" ht="21.75" customHeight="1" x14ac:dyDescent="0.25">
      <c r="A12" s="5"/>
      <c r="B12" s="152"/>
      <c r="C12" s="146"/>
      <c r="D12" s="146"/>
      <c r="E12" s="146"/>
      <c r="F12" s="146"/>
      <c r="G12" s="146"/>
      <c r="H12" s="146"/>
      <c r="I12" s="164"/>
      <c r="J12" s="157"/>
      <c r="K12" s="5"/>
      <c r="L12" s="5"/>
      <c r="M12" s="5"/>
      <c r="N12" s="5"/>
      <c r="O12" s="5"/>
    </row>
    <row r="13" spans="1:15" ht="15.75" customHeight="1" x14ac:dyDescent="0.25">
      <c r="A13" s="5"/>
      <c r="B13" s="150" t="s">
        <v>168</v>
      </c>
      <c r="C13" s="148" t="s">
        <v>169</v>
      </c>
      <c r="D13" s="26" t="s">
        <v>170</v>
      </c>
      <c r="E13" s="27">
        <v>3</v>
      </c>
      <c r="F13" s="27">
        <v>3</v>
      </c>
      <c r="G13" s="27">
        <v>3</v>
      </c>
      <c r="H13" s="27">
        <v>3</v>
      </c>
      <c r="I13" s="28">
        <f t="shared" ref="I13:I14" si="2">SUM(E13:H13)</f>
        <v>12</v>
      </c>
      <c r="J13" s="24">
        <v>1</v>
      </c>
      <c r="K13" s="5"/>
      <c r="L13" s="5"/>
      <c r="M13" s="5"/>
      <c r="N13" s="5"/>
      <c r="O13" s="5"/>
    </row>
    <row r="14" spans="1:15" ht="15.75" customHeight="1" x14ac:dyDescent="0.25">
      <c r="A14" s="5"/>
      <c r="B14" s="151"/>
      <c r="C14" s="143"/>
      <c r="D14" s="153" t="s">
        <v>171</v>
      </c>
      <c r="E14" s="145">
        <v>3</v>
      </c>
      <c r="F14" s="145">
        <v>1</v>
      </c>
      <c r="G14" s="145">
        <v>3</v>
      </c>
      <c r="H14" s="145">
        <v>3</v>
      </c>
      <c r="I14" s="162">
        <f t="shared" si="2"/>
        <v>10</v>
      </c>
      <c r="J14" s="155">
        <v>2</v>
      </c>
      <c r="K14" s="5"/>
      <c r="L14" s="5"/>
      <c r="M14" s="5"/>
      <c r="N14" s="5"/>
      <c r="O14" s="5"/>
    </row>
    <row r="15" spans="1:15" ht="15.75" customHeight="1" x14ac:dyDescent="0.25">
      <c r="A15" s="5"/>
      <c r="B15" s="151"/>
      <c r="C15" s="143"/>
      <c r="D15" s="143"/>
      <c r="E15" s="143"/>
      <c r="F15" s="143"/>
      <c r="G15" s="143"/>
      <c r="H15" s="143"/>
      <c r="I15" s="163"/>
      <c r="J15" s="156"/>
      <c r="K15" s="5"/>
      <c r="L15" s="5"/>
      <c r="M15" s="5"/>
      <c r="N15" s="5"/>
      <c r="O15" s="5"/>
    </row>
    <row r="16" spans="1:15" ht="16.5" hidden="1" customHeight="1" x14ac:dyDescent="0.25">
      <c r="A16" s="5"/>
      <c r="B16" s="152"/>
      <c r="C16" s="146"/>
      <c r="D16" s="146"/>
      <c r="E16" s="146"/>
      <c r="F16" s="146"/>
      <c r="G16" s="146"/>
      <c r="H16" s="146"/>
      <c r="I16" s="164"/>
      <c r="J16" s="157"/>
      <c r="K16" s="5"/>
      <c r="L16" s="5"/>
      <c r="M16" s="5"/>
      <c r="N16" s="5"/>
      <c r="O16" s="5"/>
    </row>
    <row r="17" spans="1:15" ht="34.5" customHeight="1" x14ac:dyDescent="0.25">
      <c r="A17" s="5"/>
      <c r="B17" s="29" t="s">
        <v>84</v>
      </c>
      <c r="C17" s="30" t="s">
        <v>85</v>
      </c>
      <c r="D17" s="17" t="s">
        <v>172</v>
      </c>
      <c r="E17" s="31">
        <v>3</v>
      </c>
      <c r="F17" s="31">
        <v>3</v>
      </c>
      <c r="G17" s="31">
        <v>2</v>
      </c>
      <c r="H17" s="31">
        <v>2</v>
      </c>
      <c r="I17" s="32">
        <f>SUM(E17:H17)</f>
        <v>10</v>
      </c>
      <c r="J17" s="24">
        <v>2</v>
      </c>
      <c r="K17" s="5"/>
      <c r="L17" s="5"/>
      <c r="M17" s="5"/>
      <c r="N17" s="5"/>
      <c r="O17" s="5"/>
    </row>
    <row r="18" spans="1:15" ht="45" customHeight="1" x14ac:dyDescent="0.25">
      <c r="A18" s="5"/>
      <c r="B18" s="1" t="s">
        <v>173</v>
      </c>
      <c r="C18" s="33" t="s">
        <v>174</v>
      </c>
      <c r="D18" s="33" t="s">
        <v>175</v>
      </c>
      <c r="E18" s="31">
        <v>2</v>
      </c>
      <c r="F18" s="31">
        <v>3</v>
      </c>
      <c r="G18" s="31">
        <v>2</v>
      </c>
      <c r="H18" s="31">
        <v>1</v>
      </c>
      <c r="I18" s="34">
        <v>8</v>
      </c>
      <c r="J18" s="35">
        <v>4</v>
      </c>
      <c r="K18" s="5"/>
      <c r="L18" s="5"/>
      <c r="M18" s="5"/>
      <c r="N18" s="5"/>
      <c r="O18" s="5"/>
    </row>
    <row r="19" spans="1:15" ht="42" customHeight="1" x14ac:dyDescent="0.25">
      <c r="A19" s="5"/>
      <c r="B19" s="165" t="s">
        <v>101</v>
      </c>
      <c r="C19" s="33" t="s">
        <v>176</v>
      </c>
      <c r="D19" s="2" t="s">
        <v>177</v>
      </c>
      <c r="E19" s="31">
        <v>2</v>
      </c>
      <c r="F19" s="31">
        <v>2</v>
      </c>
      <c r="G19" s="31">
        <v>2</v>
      </c>
      <c r="H19" s="31">
        <v>1</v>
      </c>
      <c r="I19" s="36">
        <f t="shared" ref="I19:I23" si="3">SUM(E19:H19)</f>
        <v>7</v>
      </c>
      <c r="J19" s="37">
        <v>5</v>
      </c>
      <c r="K19" s="5"/>
      <c r="L19" s="5"/>
      <c r="M19" s="5"/>
      <c r="N19" s="5"/>
      <c r="O19" s="5"/>
    </row>
    <row r="20" spans="1:15" ht="42.75" customHeight="1" x14ac:dyDescent="0.25">
      <c r="A20" s="5"/>
      <c r="B20" s="144"/>
      <c r="C20" s="33" t="s">
        <v>178</v>
      </c>
      <c r="D20" s="3" t="s">
        <v>179</v>
      </c>
      <c r="E20" s="31">
        <v>3</v>
      </c>
      <c r="F20" s="31">
        <v>2</v>
      </c>
      <c r="G20" s="31">
        <v>3</v>
      </c>
      <c r="H20" s="31">
        <v>2</v>
      </c>
      <c r="I20" s="36">
        <f t="shared" si="3"/>
        <v>10</v>
      </c>
      <c r="J20" s="37">
        <v>2</v>
      </c>
      <c r="K20" s="5"/>
      <c r="L20" s="5"/>
      <c r="M20" s="5"/>
      <c r="N20" s="5"/>
      <c r="O20" s="5"/>
    </row>
    <row r="21" spans="1:15" ht="15.75" customHeight="1" x14ac:dyDescent="0.25">
      <c r="A21" s="5"/>
      <c r="B21" s="1" t="s">
        <v>118</v>
      </c>
      <c r="C21" s="33" t="s">
        <v>119</v>
      </c>
      <c r="D21" s="4" t="s">
        <v>180</v>
      </c>
      <c r="E21" s="31">
        <v>3</v>
      </c>
      <c r="F21" s="31">
        <v>2</v>
      </c>
      <c r="G21" s="31">
        <v>3</v>
      </c>
      <c r="H21" s="31">
        <v>2</v>
      </c>
      <c r="I21" s="36">
        <f t="shared" si="3"/>
        <v>10</v>
      </c>
      <c r="J21" s="37">
        <v>2</v>
      </c>
      <c r="K21" s="5"/>
      <c r="L21" s="5"/>
      <c r="M21" s="5"/>
      <c r="N21" s="5"/>
      <c r="O21" s="5"/>
    </row>
    <row r="22" spans="1:15" ht="15.75" customHeight="1" x14ac:dyDescent="0.25">
      <c r="A22" s="5"/>
      <c r="B22" s="1" t="s">
        <v>54</v>
      </c>
      <c r="C22" s="33" t="s">
        <v>181</v>
      </c>
      <c r="D22" s="2" t="s">
        <v>182</v>
      </c>
      <c r="E22" s="31">
        <v>2</v>
      </c>
      <c r="F22" s="31">
        <v>2</v>
      </c>
      <c r="G22" s="31">
        <v>3</v>
      </c>
      <c r="H22" s="31">
        <v>2</v>
      </c>
      <c r="I22" s="38">
        <f t="shared" si="3"/>
        <v>9</v>
      </c>
      <c r="J22" s="37">
        <v>3</v>
      </c>
      <c r="K22" s="5"/>
      <c r="L22" s="5"/>
      <c r="M22" s="5"/>
      <c r="N22" s="5"/>
      <c r="O22" s="5"/>
    </row>
    <row r="23" spans="1:15" ht="15.75" customHeight="1" x14ac:dyDescent="0.25">
      <c r="A23" s="5"/>
      <c r="B23" s="1" t="s">
        <v>183</v>
      </c>
      <c r="C23" s="33" t="s">
        <v>184</v>
      </c>
      <c r="D23" s="2" t="s">
        <v>185</v>
      </c>
      <c r="E23" s="39">
        <v>2</v>
      </c>
      <c r="F23" s="39">
        <v>2</v>
      </c>
      <c r="G23" s="39">
        <v>2</v>
      </c>
      <c r="H23" s="39">
        <v>3</v>
      </c>
      <c r="I23" s="36">
        <f t="shared" si="3"/>
        <v>9</v>
      </c>
      <c r="J23" s="40">
        <v>3</v>
      </c>
      <c r="K23" s="5"/>
      <c r="L23" s="5"/>
      <c r="M23" s="5"/>
      <c r="N23" s="5"/>
      <c r="O23" s="5"/>
    </row>
    <row r="24" spans="1:15" ht="15.75" customHeight="1" x14ac:dyDescent="0.25">
      <c r="A24" s="5"/>
      <c r="B24" s="41"/>
      <c r="C24" s="41"/>
      <c r="D24" s="5"/>
      <c r="E24" s="42"/>
      <c r="F24" s="42"/>
      <c r="G24" s="42"/>
      <c r="H24" s="42"/>
      <c r="I24" s="42"/>
      <c r="J24" s="42"/>
      <c r="K24" s="5"/>
      <c r="L24" s="5"/>
      <c r="M24" s="5"/>
      <c r="N24" s="5"/>
      <c r="O24" s="5"/>
    </row>
    <row r="25" spans="1:15" ht="15.75" customHeight="1" x14ac:dyDescent="0.25">
      <c r="A25" s="5"/>
      <c r="B25" s="41"/>
      <c r="C25" s="41"/>
      <c r="D25" s="5"/>
      <c r="E25" s="42"/>
      <c r="F25" s="42"/>
      <c r="G25" s="42"/>
      <c r="H25" s="42"/>
      <c r="I25" s="42"/>
      <c r="J25" s="42"/>
      <c r="K25" s="5"/>
      <c r="L25" s="5"/>
      <c r="M25" s="5"/>
      <c r="N25" s="5"/>
      <c r="O25" s="5"/>
    </row>
    <row r="26" spans="1:15" ht="15.75" customHeight="1" x14ac:dyDescent="0.25">
      <c r="A26" s="5"/>
      <c r="B26" s="41"/>
      <c r="C26" s="41"/>
      <c r="D26" s="5"/>
      <c r="E26" s="42"/>
      <c r="F26" s="42"/>
      <c r="G26" s="42"/>
      <c r="H26" s="42"/>
      <c r="I26" s="42"/>
      <c r="J26" s="42"/>
      <c r="K26" s="5"/>
      <c r="L26" s="5"/>
      <c r="M26" s="5"/>
      <c r="N26" s="5"/>
      <c r="O26" s="5"/>
    </row>
    <row r="27" spans="1:15" ht="15.75" customHeight="1" x14ac:dyDescent="0.25">
      <c r="A27" s="5"/>
      <c r="B27" s="41"/>
      <c r="C27" s="41"/>
      <c r="D27" s="5"/>
      <c r="E27" s="42"/>
      <c r="F27" s="42"/>
      <c r="G27" s="42"/>
      <c r="H27" s="42"/>
      <c r="I27" s="42"/>
      <c r="J27" s="42"/>
      <c r="K27" s="5"/>
      <c r="L27" s="5"/>
      <c r="M27" s="5"/>
      <c r="N27" s="5"/>
      <c r="O27" s="5"/>
    </row>
    <row r="28" spans="1:15" ht="15.75" customHeight="1" x14ac:dyDescent="0.25">
      <c r="A28" s="5"/>
      <c r="B28" s="41"/>
      <c r="C28" s="41"/>
      <c r="D28" s="5"/>
      <c r="E28" s="42"/>
      <c r="F28" s="42"/>
      <c r="G28" s="42"/>
      <c r="H28" s="42"/>
      <c r="I28" s="42"/>
      <c r="J28" s="42"/>
      <c r="K28" s="5"/>
      <c r="L28" s="5"/>
      <c r="M28" s="5"/>
      <c r="N28" s="5"/>
      <c r="O28" s="5"/>
    </row>
    <row r="29" spans="1:15" ht="15.75" customHeight="1" x14ac:dyDescent="0.25">
      <c r="A29" s="5"/>
      <c r="B29" s="41"/>
      <c r="C29" s="41"/>
      <c r="D29" s="5"/>
      <c r="E29" s="42"/>
      <c r="F29" s="42"/>
      <c r="G29" s="42"/>
      <c r="H29" s="42"/>
      <c r="I29" s="42"/>
      <c r="J29" s="42"/>
      <c r="K29" s="5"/>
      <c r="L29" s="5"/>
      <c r="M29" s="5"/>
      <c r="N29" s="5"/>
      <c r="O29" s="5"/>
    </row>
    <row r="30" spans="1:15" ht="15.75" customHeight="1" x14ac:dyDescent="0.25">
      <c r="A30" s="5"/>
      <c r="B30" s="41"/>
      <c r="C30" s="41"/>
      <c r="D30" s="5"/>
      <c r="E30" s="42"/>
      <c r="F30" s="42"/>
      <c r="G30" s="42"/>
      <c r="H30" s="42"/>
      <c r="I30" s="42"/>
      <c r="J30" s="42"/>
      <c r="K30" s="5"/>
      <c r="L30" s="5"/>
      <c r="M30" s="5"/>
      <c r="N30" s="5"/>
      <c r="O30" s="5"/>
    </row>
    <row r="31" spans="1:15" ht="15.75" customHeight="1" x14ac:dyDescent="0.25">
      <c r="A31" s="5"/>
      <c r="B31" s="41"/>
      <c r="C31" s="41"/>
      <c r="D31" s="5"/>
      <c r="E31" s="42"/>
      <c r="F31" s="42"/>
      <c r="G31" s="42"/>
      <c r="H31" s="42"/>
      <c r="I31" s="42"/>
      <c r="J31" s="42"/>
      <c r="K31" s="5"/>
      <c r="L31" s="5"/>
      <c r="M31" s="5"/>
      <c r="N31" s="5"/>
      <c r="O31" s="5"/>
    </row>
    <row r="32" spans="1:15" ht="15.75" customHeight="1" x14ac:dyDescent="0.25">
      <c r="A32" s="5"/>
      <c r="B32" s="41"/>
      <c r="C32" s="41"/>
      <c r="D32" s="5"/>
      <c r="E32" s="42"/>
      <c r="F32" s="42"/>
      <c r="G32" s="42"/>
      <c r="H32" s="42"/>
      <c r="I32" s="42"/>
      <c r="J32" s="42"/>
      <c r="K32" s="5"/>
      <c r="L32" s="5"/>
      <c r="M32" s="5"/>
      <c r="N32" s="5"/>
      <c r="O32" s="5"/>
    </row>
    <row r="33" spans="1:15" ht="15.75" customHeight="1" x14ac:dyDescent="0.25">
      <c r="A33" s="5"/>
      <c r="B33" s="41"/>
      <c r="C33" s="41"/>
      <c r="D33" s="5"/>
      <c r="E33" s="42"/>
      <c r="F33" s="42"/>
      <c r="G33" s="42"/>
      <c r="H33" s="42"/>
      <c r="I33" s="42"/>
      <c r="J33" s="42"/>
      <c r="K33" s="5"/>
      <c r="L33" s="5"/>
      <c r="M33" s="5"/>
      <c r="N33" s="5"/>
      <c r="O33" s="5"/>
    </row>
    <row r="34" spans="1:15" ht="15.75" customHeight="1" x14ac:dyDescent="0.25">
      <c r="A34" s="5"/>
      <c r="B34" s="41"/>
      <c r="C34" s="41"/>
      <c r="D34" s="5"/>
      <c r="E34" s="42"/>
      <c r="F34" s="42"/>
      <c r="G34" s="42"/>
      <c r="H34" s="42"/>
      <c r="I34" s="42"/>
      <c r="J34" s="42"/>
      <c r="K34" s="5"/>
      <c r="L34" s="5"/>
      <c r="M34" s="5"/>
      <c r="N34" s="5"/>
      <c r="O34" s="5"/>
    </row>
    <row r="35" spans="1:15" ht="15.75" customHeight="1" x14ac:dyDescent="0.25">
      <c r="A35" s="5"/>
      <c r="B35" s="41"/>
      <c r="C35" s="41"/>
      <c r="D35" s="5"/>
      <c r="E35" s="42"/>
      <c r="F35" s="42"/>
      <c r="G35" s="42"/>
      <c r="H35" s="42"/>
      <c r="I35" s="42"/>
      <c r="J35" s="42"/>
      <c r="K35" s="5"/>
      <c r="L35" s="5"/>
      <c r="M35" s="5"/>
      <c r="N35" s="5"/>
      <c r="O35" s="5"/>
    </row>
    <row r="36" spans="1:15" ht="15.75" customHeight="1" x14ac:dyDescent="0.25">
      <c r="A36" s="5"/>
      <c r="B36" s="41"/>
      <c r="C36" s="41"/>
      <c r="D36" s="5"/>
      <c r="E36" s="42"/>
      <c r="F36" s="42"/>
      <c r="G36" s="42"/>
      <c r="H36" s="42"/>
      <c r="I36" s="42"/>
      <c r="J36" s="42"/>
      <c r="K36" s="5"/>
      <c r="L36" s="5"/>
      <c r="M36" s="5"/>
      <c r="N36" s="5"/>
      <c r="O36" s="5"/>
    </row>
    <row r="37" spans="1:15" ht="15.75" customHeight="1" x14ac:dyDescent="0.25">
      <c r="A37" s="5"/>
      <c r="B37" s="41"/>
      <c r="C37" s="41"/>
      <c r="D37" s="5"/>
      <c r="E37" s="42"/>
      <c r="F37" s="42"/>
      <c r="G37" s="42"/>
      <c r="H37" s="42"/>
      <c r="I37" s="42"/>
      <c r="J37" s="42"/>
      <c r="K37" s="5"/>
      <c r="L37" s="5"/>
      <c r="M37" s="5"/>
      <c r="N37" s="5"/>
      <c r="O37" s="5"/>
    </row>
    <row r="38" spans="1:15" ht="15.75" customHeight="1" x14ac:dyDescent="0.25">
      <c r="A38" s="5"/>
      <c r="B38" s="41"/>
      <c r="C38" s="41"/>
      <c r="D38" s="5"/>
      <c r="E38" s="42"/>
      <c r="F38" s="42"/>
      <c r="G38" s="42"/>
      <c r="H38" s="42"/>
      <c r="I38" s="42"/>
      <c r="J38" s="42"/>
      <c r="K38" s="5"/>
      <c r="L38" s="5"/>
      <c r="M38" s="5"/>
      <c r="N38" s="5"/>
      <c r="O38" s="5"/>
    </row>
    <row r="39" spans="1:15" ht="15.75" customHeight="1" x14ac:dyDescent="0.25">
      <c r="A39" s="5"/>
      <c r="B39" s="41"/>
      <c r="C39" s="41"/>
      <c r="D39" s="5"/>
      <c r="E39" s="42"/>
      <c r="F39" s="42"/>
      <c r="G39" s="42"/>
      <c r="H39" s="42"/>
      <c r="I39" s="42"/>
      <c r="J39" s="42"/>
      <c r="K39" s="5"/>
      <c r="L39" s="5"/>
      <c r="M39" s="5"/>
      <c r="N39" s="5"/>
      <c r="O39" s="5"/>
    </row>
    <row r="40" spans="1:15" ht="15.75" customHeight="1" x14ac:dyDescent="0.25">
      <c r="A40" s="5"/>
      <c r="B40" s="41"/>
      <c r="C40" s="41"/>
      <c r="D40" s="5"/>
      <c r="E40" s="42"/>
      <c r="F40" s="42"/>
      <c r="G40" s="42"/>
      <c r="H40" s="42"/>
      <c r="I40" s="42"/>
      <c r="J40" s="42"/>
      <c r="K40" s="5"/>
      <c r="L40" s="5"/>
      <c r="M40" s="5"/>
      <c r="N40" s="5"/>
      <c r="O40" s="5"/>
    </row>
    <row r="41" spans="1:15" ht="15.75" customHeight="1" x14ac:dyDescent="0.25">
      <c r="A41" s="5"/>
      <c r="B41" s="41"/>
      <c r="C41" s="41"/>
      <c r="D41" s="5"/>
      <c r="E41" s="42"/>
      <c r="F41" s="42"/>
      <c r="G41" s="42"/>
      <c r="H41" s="42"/>
      <c r="I41" s="42"/>
      <c r="J41" s="42"/>
      <c r="K41" s="5"/>
      <c r="L41" s="5"/>
      <c r="M41" s="5"/>
      <c r="N41" s="5"/>
      <c r="O41" s="5"/>
    </row>
    <row r="42" spans="1:15" ht="15.75" customHeight="1" x14ac:dyDescent="0.25">
      <c r="A42" s="5"/>
      <c r="B42" s="41"/>
      <c r="C42" s="41"/>
      <c r="D42" s="5"/>
      <c r="E42" s="42"/>
      <c r="F42" s="42"/>
      <c r="G42" s="42"/>
      <c r="H42" s="42"/>
      <c r="I42" s="42"/>
      <c r="J42" s="42"/>
      <c r="K42" s="5"/>
      <c r="L42" s="5"/>
      <c r="M42" s="5"/>
      <c r="N42" s="5"/>
      <c r="O42" s="5"/>
    </row>
    <row r="43" spans="1:15" ht="15.75" customHeight="1" x14ac:dyDescent="0.25">
      <c r="A43" s="5"/>
      <c r="B43" s="41"/>
      <c r="C43" s="41"/>
      <c r="D43" s="5"/>
      <c r="E43" s="42"/>
      <c r="F43" s="42"/>
      <c r="G43" s="42"/>
      <c r="H43" s="42"/>
      <c r="I43" s="42"/>
      <c r="J43" s="42"/>
      <c r="K43" s="5"/>
      <c r="L43" s="5"/>
      <c r="M43" s="5"/>
      <c r="N43" s="5"/>
      <c r="O43" s="5"/>
    </row>
    <row r="44" spans="1:15" ht="15.75" customHeight="1" x14ac:dyDescent="0.25">
      <c r="A44" s="5"/>
      <c r="B44" s="41"/>
      <c r="C44" s="41"/>
      <c r="D44" s="5"/>
      <c r="E44" s="42"/>
      <c r="F44" s="42"/>
      <c r="G44" s="42"/>
      <c r="H44" s="42"/>
      <c r="I44" s="42"/>
      <c r="J44" s="42"/>
      <c r="K44" s="5"/>
      <c r="L44" s="5"/>
      <c r="M44" s="5"/>
      <c r="N44" s="5"/>
      <c r="O44" s="5"/>
    </row>
    <row r="45" spans="1:15" ht="15.75" customHeight="1" x14ac:dyDescent="0.25">
      <c r="A45" s="5"/>
      <c r="B45" s="41"/>
      <c r="C45" s="41"/>
      <c r="D45" s="5"/>
      <c r="E45" s="42"/>
      <c r="F45" s="42"/>
      <c r="G45" s="42"/>
      <c r="H45" s="42"/>
      <c r="I45" s="42"/>
      <c r="J45" s="42"/>
      <c r="K45" s="5"/>
      <c r="L45" s="5"/>
      <c r="M45" s="5"/>
      <c r="N45" s="5"/>
      <c r="O45" s="5"/>
    </row>
    <row r="46" spans="1:15" ht="15.75" customHeight="1" x14ac:dyDescent="0.25">
      <c r="A46" s="5"/>
      <c r="B46" s="41"/>
      <c r="C46" s="41"/>
      <c r="D46" s="5"/>
      <c r="E46" s="42"/>
      <c r="F46" s="42"/>
      <c r="G46" s="42"/>
      <c r="H46" s="42"/>
      <c r="I46" s="42"/>
      <c r="J46" s="42"/>
      <c r="K46" s="5"/>
      <c r="L46" s="5"/>
      <c r="M46" s="5"/>
      <c r="N46" s="5"/>
      <c r="O46" s="5"/>
    </row>
    <row r="47" spans="1:15" ht="15.75" customHeight="1" x14ac:dyDescent="0.25">
      <c r="A47" s="5"/>
      <c r="B47" s="41"/>
      <c r="C47" s="41"/>
      <c r="D47" s="5"/>
      <c r="E47" s="42"/>
      <c r="F47" s="42"/>
      <c r="G47" s="42"/>
      <c r="H47" s="42"/>
      <c r="I47" s="42"/>
      <c r="J47" s="42"/>
      <c r="K47" s="5"/>
      <c r="L47" s="5"/>
      <c r="M47" s="5"/>
      <c r="N47" s="5"/>
      <c r="O47" s="5"/>
    </row>
    <row r="48" spans="1:15" ht="15.75" customHeight="1" x14ac:dyDescent="0.25">
      <c r="A48" s="5"/>
      <c r="B48" s="41"/>
      <c r="C48" s="41"/>
      <c r="D48" s="5"/>
      <c r="E48" s="42"/>
      <c r="F48" s="42"/>
      <c r="G48" s="42"/>
      <c r="H48" s="42"/>
      <c r="I48" s="42"/>
      <c r="J48" s="42"/>
      <c r="K48" s="5"/>
      <c r="L48" s="5"/>
      <c r="M48" s="5"/>
      <c r="N48" s="5"/>
      <c r="O48" s="5"/>
    </row>
    <row r="49" spans="1:15" ht="15.75" customHeight="1" x14ac:dyDescent="0.25">
      <c r="A49" s="5"/>
      <c r="B49" s="41"/>
      <c r="C49" s="41"/>
      <c r="D49" s="5"/>
      <c r="E49" s="42"/>
      <c r="F49" s="42"/>
      <c r="G49" s="42"/>
      <c r="H49" s="42"/>
      <c r="I49" s="42"/>
      <c r="J49" s="42"/>
      <c r="K49" s="5"/>
      <c r="L49" s="5"/>
      <c r="M49" s="5"/>
      <c r="N49" s="5"/>
      <c r="O49" s="5"/>
    </row>
    <row r="50" spans="1:15" ht="15.75" customHeight="1" x14ac:dyDescent="0.25">
      <c r="A50" s="5"/>
      <c r="B50" s="41"/>
      <c r="C50" s="41"/>
      <c r="D50" s="5"/>
      <c r="E50" s="42"/>
      <c r="F50" s="42"/>
      <c r="G50" s="42"/>
      <c r="H50" s="42"/>
      <c r="I50" s="42"/>
      <c r="J50" s="42"/>
      <c r="K50" s="5"/>
      <c r="L50" s="5"/>
      <c r="M50" s="5"/>
      <c r="N50" s="5"/>
      <c r="O50" s="5"/>
    </row>
    <row r="51" spans="1:15" ht="15.75" customHeight="1" x14ac:dyDescent="0.25">
      <c r="A51" s="5"/>
      <c r="B51" s="41"/>
      <c r="C51" s="41"/>
      <c r="D51" s="5"/>
      <c r="E51" s="42"/>
      <c r="F51" s="42"/>
      <c r="G51" s="42"/>
      <c r="H51" s="42"/>
      <c r="I51" s="42"/>
      <c r="J51" s="42"/>
      <c r="K51" s="5"/>
      <c r="L51" s="5"/>
      <c r="M51" s="5"/>
      <c r="N51" s="5"/>
      <c r="O51" s="5"/>
    </row>
    <row r="52" spans="1:15" ht="15.75" customHeight="1" x14ac:dyDescent="0.25">
      <c r="A52" s="5"/>
      <c r="B52" s="41"/>
      <c r="C52" s="41"/>
      <c r="D52" s="5"/>
      <c r="E52" s="42"/>
      <c r="F52" s="42"/>
      <c r="G52" s="42"/>
      <c r="H52" s="42"/>
      <c r="I52" s="42"/>
      <c r="J52" s="42"/>
      <c r="K52" s="5"/>
      <c r="L52" s="5"/>
      <c r="M52" s="5"/>
      <c r="N52" s="5"/>
      <c r="O52" s="5"/>
    </row>
    <row r="53" spans="1:15" ht="15.75" customHeight="1" x14ac:dyDescent="0.25">
      <c r="A53" s="5"/>
      <c r="B53" s="41"/>
      <c r="C53" s="41"/>
      <c r="D53" s="5"/>
      <c r="E53" s="42"/>
      <c r="F53" s="42"/>
      <c r="G53" s="42"/>
      <c r="H53" s="42"/>
      <c r="I53" s="42"/>
      <c r="J53" s="42"/>
      <c r="K53" s="5"/>
      <c r="L53" s="5"/>
      <c r="M53" s="5"/>
      <c r="N53" s="5"/>
      <c r="O53" s="5"/>
    </row>
    <row r="54" spans="1:15" ht="15.75" customHeight="1" x14ac:dyDescent="0.25">
      <c r="A54" s="5"/>
      <c r="B54" s="41"/>
      <c r="C54" s="41"/>
      <c r="D54" s="5"/>
      <c r="E54" s="42"/>
      <c r="F54" s="42"/>
      <c r="G54" s="42"/>
      <c r="H54" s="42"/>
      <c r="I54" s="42"/>
      <c r="J54" s="42"/>
      <c r="K54" s="5"/>
      <c r="L54" s="5"/>
      <c r="M54" s="5"/>
      <c r="N54" s="5"/>
      <c r="O54" s="5"/>
    </row>
    <row r="55" spans="1:15" ht="15.75" customHeight="1" x14ac:dyDescent="0.25">
      <c r="A55" s="5"/>
      <c r="B55" s="41"/>
      <c r="C55" s="41"/>
      <c r="D55" s="5"/>
      <c r="E55" s="42"/>
      <c r="F55" s="42"/>
      <c r="G55" s="42"/>
      <c r="H55" s="42"/>
      <c r="I55" s="42"/>
      <c r="J55" s="42"/>
      <c r="K55" s="5"/>
      <c r="L55" s="5"/>
      <c r="M55" s="5"/>
      <c r="N55" s="5"/>
      <c r="O55" s="5"/>
    </row>
    <row r="56" spans="1:15" ht="15.75" customHeight="1" x14ac:dyDescent="0.25">
      <c r="A56" s="5"/>
      <c r="B56" s="41"/>
      <c r="C56" s="41"/>
      <c r="D56" s="5"/>
      <c r="E56" s="42"/>
      <c r="F56" s="42"/>
      <c r="G56" s="42"/>
      <c r="H56" s="42"/>
      <c r="I56" s="42"/>
      <c r="J56" s="42"/>
      <c r="K56" s="5"/>
      <c r="L56" s="5"/>
      <c r="M56" s="5"/>
      <c r="N56" s="5"/>
      <c r="O56" s="5"/>
    </row>
    <row r="57" spans="1:15" ht="15.75" customHeight="1" x14ac:dyDescent="0.25">
      <c r="A57" s="5"/>
      <c r="B57" s="41"/>
      <c r="C57" s="41"/>
      <c r="D57" s="5"/>
      <c r="E57" s="42"/>
      <c r="F57" s="42"/>
      <c r="G57" s="42"/>
      <c r="H57" s="42"/>
      <c r="I57" s="42"/>
      <c r="J57" s="42"/>
      <c r="K57" s="5"/>
      <c r="L57" s="5"/>
      <c r="M57" s="5"/>
      <c r="N57" s="5"/>
      <c r="O57" s="5"/>
    </row>
    <row r="58" spans="1:15" ht="15.75" customHeight="1" x14ac:dyDescent="0.25">
      <c r="A58" s="5"/>
      <c r="B58" s="41"/>
      <c r="C58" s="41"/>
      <c r="D58" s="5"/>
      <c r="E58" s="42"/>
      <c r="F58" s="42"/>
      <c r="G58" s="42"/>
      <c r="H58" s="42"/>
      <c r="I58" s="42"/>
      <c r="J58" s="42"/>
      <c r="K58" s="5"/>
      <c r="L58" s="5"/>
      <c r="M58" s="5"/>
      <c r="N58" s="5"/>
      <c r="O58" s="5"/>
    </row>
    <row r="59" spans="1:15" ht="15.75" customHeight="1" x14ac:dyDescent="0.25">
      <c r="A59" s="5"/>
      <c r="B59" s="41"/>
      <c r="C59" s="41"/>
      <c r="D59" s="5"/>
      <c r="E59" s="42"/>
      <c r="F59" s="42"/>
      <c r="G59" s="42"/>
      <c r="H59" s="42"/>
      <c r="I59" s="42"/>
      <c r="J59" s="42"/>
      <c r="K59" s="5"/>
      <c r="L59" s="5"/>
      <c r="M59" s="5"/>
      <c r="N59" s="5"/>
      <c r="O59" s="5"/>
    </row>
    <row r="60" spans="1:15" ht="15.75" customHeight="1" x14ac:dyDescent="0.25">
      <c r="A60" s="5"/>
      <c r="B60" s="41"/>
      <c r="C60" s="41"/>
      <c r="D60" s="5"/>
      <c r="E60" s="42"/>
      <c r="F60" s="42"/>
      <c r="G60" s="42"/>
      <c r="H60" s="42"/>
      <c r="I60" s="42"/>
      <c r="J60" s="42"/>
      <c r="K60" s="5"/>
      <c r="L60" s="5"/>
      <c r="M60" s="5"/>
      <c r="N60" s="5"/>
      <c r="O60" s="5"/>
    </row>
    <row r="61" spans="1:15" ht="15.75" customHeight="1" x14ac:dyDescent="0.25">
      <c r="A61" s="5"/>
      <c r="B61" s="41"/>
      <c r="C61" s="41"/>
      <c r="D61" s="5"/>
      <c r="E61" s="42"/>
      <c r="F61" s="42"/>
      <c r="G61" s="42"/>
      <c r="H61" s="42"/>
      <c r="I61" s="42"/>
      <c r="J61" s="42"/>
      <c r="K61" s="5"/>
      <c r="L61" s="5"/>
      <c r="M61" s="5"/>
      <c r="N61" s="5"/>
      <c r="O61" s="5"/>
    </row>
    <row r="62" spans="1:15" ht="15.75" customHeight="1" x14ac:dyDescent="0.25">
      <c r="A62" s="5"/>
      <c r="B62" s="41"/>
      <c r="C62" s="41"/>
      <c r="D62" s="5"/>
      <c r="E62" s="42"/>
      <c r="F62" s="42"/>
      <c r="G62" s="42"/>
      <c r="H62" s="42"/>
      <c r="I62" s="42"/>
      <c r="J62" s="42"/>
      <c r="K62" s="5"/>
      <c r="L62" s="5"/>
      <c r="M62" s="5"/>
      <c r="N62" s="5"/>
      <c r="O62" s="5"/>
    </row>
    <row r="63" spans="1:15" ht="15.75" customHeight="1" x14ac:dyDescent="0.25">
      <c r="A63" s="5"/>
      <c r="B63" s="41"/>
      <c r="C63" s="41"/>
      <c r="D63" s="5"/>
      <c r="E63" s="42"/>
      <c r="F63" s="42"/>
      <c r="G63" s="42"/>
      <c r="H63" s="42"/>
      <c r="I63" s="42"/>
      <c r="J63" s="42"/>
      <c r="K63" s="5"/>
      <c r="L63" s="5"/>
      <c r="M63" s="5"/>
      <c r="N63" s="5"/>
      <c r="O63" s="5"/>
    </row>
    <row r="64" spans="1:15" ht="15.75" customHeight="1" x14ac:dyDescent="0.25">
      <c r="A64" s="5"/>
      <c r="B64" s="41"/>
      <c r="C64" s="41"/>
      <c r="D64" s="5"/>
      <c r="E64" s="42"/>
      <c r="F64" s="42"/>
      <c r="G64" s="42"/>
      <c r="H64" s="42"/>
      <c r="I64" s="42"/>
      <c r="J64" s="42"/>
      <c r="K64" s="5"/>
      <c r="L64" s="5"/>
      <c r="M64" s="5"/>
      <c r="N64" s="5"/>
      <c r="O64" s="5"/>
    </row>
    <row r="65" spans="1:15" ht="15.75" customHeight="1" x14ac:dyDescent="0.25">
      <c r="A65" s="5"/>
      <c r="B65" s="41"/>
      <c r="C65" s="41"/>
      <c r="D65" s="5"/>
      <c r="E65" s="42"/>
      <c r="F65" s="42"/>
      <c r="G65" s="42"/>
      <c r="H65" s="42"/>
      <c r="I65" s="42"/>
      <c r="J65" s="42"/>
      <c r="K65" s="5"/>
      <c r="L65" s="5"/>
      <c r="M65" s="5"/>
      <c r="N65" s="5"/>
      <c r="O65" s="5"/>
    </row>
    <row r="66" spans="1:15" ht="15.75" customHeight="1" x14ac:dyDescent="0.25">
      <c r="A66" s="5"/>
      <c r="B66" s="41"/>
      <c r="C66" s="41"/>
      <c r="D66" s="5"/>
      <c r="E66" s="42"/>
      <c r="F66" s="42"/>
      <c r="G66" s="42"/>
      <c r="H66" s="42"/>
      <c r="I66" s="42"/>
      <c r="J66" s="42"/>
      <c r="K66" s="5"/>
      <c r="L66" s="5"/>
      <c r="M66" s="5"/>
      <c r="N66" s="5"/>
      <c r="O66" s="5"/>
    </row>
    <row r="67" spans="1:15" ht="15.75" customHeight="1" x14ac:dyDescent="0.25">
      <c r="A67" s="5"/>
      <c r="B67" s="41"/>
      <c r="C67" s="41"/>
      <c r="D67" s="5"/>
      <c r="E67" s="42"/>
      <c r="F67" s="42"/>
      <c r="G67" s="42"/>
      <c r="H67" s="42"/>
      <c r="I67" s="42"/>
      <c r="J67" s="42"/>
      <c r="K67" s="5"/>
      <c r="L67" s="5"/>
      <c r="M67" s="5"/>
      <c r="N67" s="5"/>
      <c r="O67" s="5"/>
    </row>
    <row r="68" spans="1:15" ht="15.75" customHeight="1" x14ac:dyDescent="0.25">
      <c r="A68" s="5"/>
      <c r="B68" s="41"/>
      <c r="C68" s="41"/>
      <c r="D68" s="5"/>
      <c r="E68" s="42"/>
      <c r="F68" s="42"/>
      <c r="G68" s="42"/>
      <c r="H68" s="42"/>
      <c r="I68" s="42"/>
      <c r="J68" s="42"/>
      <c r="K68" s="5"/>
      <c r="L68" s="5"/>
      <c r="M68" s="5"/>
      <c r="N68" s="5"/>
      <c r="O68" s="5"/>
    </row>
    <row r="69" spans="1:15" ht="15.75" customHeight="1" x14ac:dyDescent="0.25">
      <c r="A69" s="5"/>
      <c r="B69" s="41"/>
      <c r="C69" s="41"/>
      <c r="D69" s="5"/>
      <c r="E69" s="42"/>
      <c r="F69" s="42"/>
      <c r="G69" s="42"/>
      <c r="H69" s="42"/>
      <c r="I69" s="42"/>
      <c r="J69" s="42"/>
      <c r="K69" s="5"/>
      <c r="L69" s="5"/>
      <c r="M69" s="5"/>
      <c r="N69" s="5"/>
      <c r="O69" s="5"/>
    </row>
    <row r="70" spans="1:15" ht="15.75" customHeight="1" x14ac:dyDescent="0.25">
      <c r="A70" s="5"/>
      <c r="B70" s="41"/>
      <c r="C70" s="41"/>
      <c r="D70" s="5"/>
      <c r="E70" s="42"/>
      <c r="F70" s="42"/>
      <c r="G70" s="42"/>
      <c r="H70" s="42"/>
      <c r="I70" s="42"/>
      <c r="J70" s="42"/>
      <c r="K70" s="5"/>
      <c r="L70" s="5"/>
      <c r="M70" s="5"/>
      <c r="N70" s="5"/>
      <c r="O70" s="5"/>
    </row>
    <row r="71" spans="1:15" ht="15.75" customHeight="1" x14ac:dyDescent="0.25">
      <c r="A71" s="5"/>
      <c r="B71" s="41"/>
      <c r="C71" s="41"/>
      <c r="D71" s="5"/>
      <c r="E71" s="42"/>
      <c r="F71" s="42"/>
      <c r="G71" s="42"/>
      <c r="H71" s="42"/>
      <c r="I71" s="42"/>
      <c r="J71" s="42"/>
      <c r="K71" s="5"/>
      <c r="L71" s="5"/>
      <c r="M71" s="5"/>
      <c r="N71" s="5"/>
      <c r="O71" s="5"/>
    </row>
    <row r="72" spans="1:15" ht="15.75" customHeight="1" x14ac:dyDescent="0.25">
      <c r="A72" s="5"/>
      <c r="B72" s="41"/>
      <c r="C72" s="41"/>
      <c r="D72" s="5"/>
      <c r="E72" s="42"/>
      <c r="F72" s="42"/>
      <c r="G72" s="42"/>
      <c r="H72" s="42"/>
      <c r="I72" s="42"/>
      <c r="J72" s="42"/>
      <c r="K72" s="5"/>
      <c r="L72" s="5"/>
      <c r="M72" s="5"/>
      <c r="N72" s="5"/>
      <c r="O72" s="5"/>
    </row>
    <row r="73" spans="1:15" ht="15.75" customHeight="1" x14ac:dyDescent="0.25">
      <c r="A73" s="5"/>
      <c r="B73" s="41"/>
      <c r="C73" s="41"/>
      <c r="D73" s="5"/>
      <c r="E73" s="42"/>
      <c r="F73" s="42"/>
      <c r="G73" s="42"/>
      <c r="H73" s="42"/>
      <c r="I73" s="42"/>
      <c r="J73" s="42"/>
      <c r="K73" s="5"/>
      <c r="L73" s="5"/>
      <c r="M73" s="5"/>
      <c r="N73" s="5"/>
      <c r="O73" s="5"/>
    </row>
    <row r="74" spans="1:15" ht="15.75" customHeight="1" x14ac:dyDescent="0.25">
      <c r="A74" s="5"/>
      <c r="B74" s="41"/>
      <c r="C74" s="41"/>
      <c r="D74" s="5"/>
      <c r="E74" s="42"/>
      <c r="F74" s="42"/>
      <c r="G74" s="42"/>
      <c r="H74" s="42"/>
      <c r="I74" s="42"/>
      <c r="J74" s="42"/>
      <c r="K74" s="5"/>
      <c r="L74" s="5"/>
      <c r="M74" s="5"/>
      <c r="N74" s="5"/>
      <c r="O74" s="5"/>
    </row>
    <row r="75" spans="1:15" ht="15.75" customHeight="1" x14ac:dyDescent="0.25">
      <c r="A75" s="5"/>
      <c r="B75" s="41"/>
      <c r="C75" s="41"/>
      <c r="D75" s="5"/>
      <c r="E75" s="42"/>
      <c r="F75" s="42"/>
      <c r="G75" s="42"/>
      <c r="H75" s="42"/>
      <c r="I75" s="42"/>
      <c r="J75" s="42"/>
      <c r="K75" s="5"/>
      <c r="L75" s="5"/>
      <c r="M75" s="5"/>
      <c r="N75" s="5"/>
      <c r="O75" s="5"/>
    </row>
    <row r="76" spans="1:15" ht="15.75" customHeight="1" x14ac:dyDescent="0.25">
      <c r="A76" s="5"/>
      <c r="B76" s="41"/>
      <c r="C76" s="41"/>
      <c r="D76" s="5"/>
      <c r="E76" s="42"/>
      <c r="F76" s="42"/>
      <c r="G76" s="42"/>
      <c r="H76" s="42"/>
      <c r="I76" s="42"/>
      <c r="J76" s="42"/>
      <c r="K76" s="5"/>
      <c r="L76" s="5"/>
      <c r="M76" s="5"/>
      <c r="N76" s="5"/>
      <c r="O76" s="5"/>
    </row>
    <row r="77" spans="1:15" ht="15.75" customHeight="1" x14ac:dyDescent="0.25">
      <c r="A77" s="5"/>
      <c r="B77" s="41"/>
      <c r="C77" s="41"/>
      <c r="D77" s="5"/>
      <c r="E77" s="42"/>
      <c r="F77" s="42"/>
      <c r="G77" s="42"/>
      <c r="H77" s="42"/>
      <c r="I77" s="42"/>
      <c r="J77" s="42"/>
      <c r="K77" s="5"/>
      <c r="L77" s="5"/>
      <c r="M77" s="5"/>
      <c r="N77" s="5"/>
      <c r="O77" s="5"/>
    </row>
    <row r="78" spans="1:15" ht="15.75" customHeight="1" x14ac:dyDescent="0.25">
      <c r="A78" s="5"/>
      <c r="B78" s="41"/>
      <c r="C78" s="41"/>
      <c r="D78" s="5"/>
      <c r="E78" s="42"/>
      <c r="F78" s="42"/>
      <c r="G78" s="42"/>
      <c r="H78" s="42"/>
      <c r="I78" s="42"/>
      <c r="J78" s="42"/>
      <c r="K78" s="5"/>
      <c r="L78" s="5"/>
      <c r="M78" s="5"/>
      <c r="N78" s="5"/>
      <c r="O78" s="5"/>
    </row>
    <row r="79" spans="1:15" ht="15.75" customHeight="1" x14ac:dyDescent="0.25">
      <c r="A79" s="5"/>
      <c r="B79" s="41"/>
      <c r="C79" s="41"/>
      <c r="D79" s="5"/>
      <c r="E79" s="42"/>
      <c r="F79" s="42"/>
      <c r="G79" s="42"/>
      <c r="H79" s="42"/>
      <c r="I79" s="42"/>
      <c r="J79" s="42"/>
      <c r="K79" s="5"/>
      <c r="L79" s="5"/>
      <c r="M79" s="5"/>
      <c r="N79" s="5"/>
      <c r="O79" s="5"/>
    </row>
    <row r="80" spans="1:15" ht="15.75" customHeight="1" x14ac:dyDescent="0.25">
      <c r="A80" s="5"/>
      <c r="B80" s="41"/>
      <c r="C80" s="41"/>
      <c r="D80" s="5"/>
      <c r="E80" s="42"/>
      <c r="F80" s="42"/>
      <c r="G80" s="42"/>
      <c r="H80" s="42"/>
      <c r="I80" s="42"/>
      <c r="J80" s="42"/>
      <c r="K80" s="5"/>
      <c r="L80" s="5"/>
      <c r="M80" s="5"/>
      <c r="N80" s="5"/>
      <c r="O80" s="5"/>
    </row>
    <row r="81" spans="1:15" ht="15.75" customHeight="1" x14ac:dyDescent="0.25">
      <c r="A81" s="5"/>
      <c r="B81" s="41"/>
      <c r="C81" s="41"/>
      <c r="D81" s="5"/>
      <c r="E81" s="42"/>
      <c r="F81" s="42"/>
      <c r="G81" s="42"/>
      <c r="H81" s="42"/>
      <c r="I81" s="42"/>
      <c r="J81" s="42"/>
      <c r="K81" s="5"/>
      <c r="L81" s="5"/>
      <c r="M81" s="5"/>
      <c r="N81" s="5"/>
      <c r="O81" s="5"/>
    </row>
    <row r="82" spans="1:15" ht="15.75" customHeight="1" x14ac:dyDescent="0.25">
      <c r="A82" s="5"/>
      <c r="B82" s="41"/>
      <c r="C82" s="41"/>
      <c r="D82" s="5"/>
      <c r="E82" s="42"/>
      <c r="F82" s="42"/>
      <c r="G82" s="42"/>
      <c r="H82" s="42"/>
      <c r="I82" s="42"/>
      <c r="J82" s="42"/>
      <c r="K82" s="5"/>
      <c r="L82" s="5"/>
      <c r="M82" s="5"/>
      <c r="N82" s="5"/>
      <c r="O82" s="5"/>
    </row>
    <row r="83" spans="1:15" ht="15.75" customHeight="1" x14ac:dyDescent="0.25">
      <c r="A83" s="5"/>
      <c r="B83" s="41"/>
      <c r="C83" s="41"/>
      <c r="D83" s="5"/>
      <c r="E83" s="42"/>
      <c r="F83" s="42"/>
      <c r="G83" s="42"/>
      <c r="H83" s="42"/>
      <c r="I83" s="42"/>
      <c r="J83" s="42"/>
      <c r="K83" s="5"/>
      <c r="L83" s="5"/>
      <c r="M83" s="5"/>
      <c r="N83" s="5"/>
      <c r="O83" s="5"/>
    </row>
    <row r="84" spans="1:15" ht="15.75" customHeight="1" x14ac:dyDescent="0.25">
      <c r="A84" s="5"/>
      <c r="B84" s="41"/>
      <c r="C84" s="41"/>
      <c r="D84" s="5"/>
      <c r="E84" s="42"/>
      <c r="F84" s="42"/>
      <c r="G84" s="42"/>
      <c r="H84" s="42"/>
      <c r="I84" s="42"/>
      <c r="J84" s="42"/>
      <c r="K84" s="5"/>
      <c r="L84" s="5"/>
      <c r="M84" s="5"/>
      <c r="N84" s="5"/>
      <c r="O84" s="5"/>
    </row>
    <row r="85" spans="1:15" ht="15.75" customHeight="1" x14ac:dyDescent="0.25">
      <c r="A85" s="5"/>
      <c r="B85" s="41"/>
      <c r="C85" s="41"/>
      <c r="D85" s="5"/>
      <c r="E85" s="42"/>
      <c r="F85" s="42"/>
      <c r="G85" s="42"/>
      <c r="H85" s="42"/>
      <c r="I85" s="42"/>
      <c r="J85" s="42"/>
      <c r="K85" s="5"/>
      <c r="L85" s="5"/>
      <c r="M85" s="5"/>
      <c r="N85" s="5"/>
      <c r="O85" s="5"/>
    </row>
    <row r="86" spans="1:15" ht="15.75" customHeight="1" x14ac:dyDescent="0.25">
      <c r="A86" s="5"/>
      <c r="B86" s="41"/>
      <c r="C86" s="41"/>
      <c r="D86" s="5"/>
      <c r="E86" s="42"/>
      <c r="F86" s="42"/>
      <c r="G86" s="42"/>
      <c r="H86" s="42"/>
      <c r="I86" s="42"/>
      <c r="J86" s="42"/>
      <c r="K86" s="5"/>
      <c r="L86" s="5"/>
      <c r="M86" s="5"/>
      <c r="N86" s="5"/>
      <c r="O86" s="5"/>
    </row>
    <row r="87" spans="1:15" ht="15.75" customHeight="1" x14ac:dyDescent="0.25">
      <c r="A87" s="5"/>
      <c r="B87" s="41"/>
      <c r="C87" s="41"/>
      <c r="D87" s="5"/>
      <c r="E87" s="42"/>
      <c r="F87" s="42"/>
      <c r="G87" s="42"/>
      <c r="H87" s="42"/>
      <c r="I87" s="42"/>
      <c r="J87" s="42"/>
      <c r="K87" s="5"/>
      <c r="L87" s="5"/>
      <c r="M87" s="5"/>
      <c r="N87" s="5"/>
      <c r="O87" s="5"/>
    </row>
    <row r="88" spans="1:15" ht="15.75" customHeight="1" x14ac:dyDescent="0.25">
      <c r="A88" s="5"/>
      <c r="B88" s="41"/>
      <c r="C88" s="41"/>
      <c r="D88" s="5"/>
      <c r="E88" s="42"/>
      <c r="F88" s="42"/>
      <c r="G88" s="42"/>
      <c r="H88" s="42"/>
      <c r="I88" s="42"/>
      <c r="J88" s="42"/>
      <c r="K88" s="5"/>
      <c r="L88" s="5"/>
      <c r="M88" s="5"/>
      <c r="N88" s="5"/>
      <c r="O88" s="5"/>
    </row>
    <row r="89" spans="1:15" ht="15.75" customHeight="1" x14ac:dyDescent="0.25">
      <c r="A89" s="5"/>
      <c r="B89" s="41"/>
      <c r="C89" s="41"/>
      <c r="D89" s="5"/>
      <c r="E89" s="42"/>
      <c r="F89" s="42"/>
      <c r="G89" s="42"/>
      <c r="H89" s="42"/>
      <c r="I89" s="42"/>
      <c r="J89" s="42"/>
      <c r="K89" s="5"/>
      <c r="L89" s="5"/>
      <c r="M89" s="5"/>
      <c r="N89" s="5"/>
      <c r="O89" s="5"/>
    </row>
    <row r="90" spans="1:15" ht="15.75" customHeight="1" x14ac:dyDescent="0.25">
      <c r="A90" s="5"/>
      <c r="B90" s="41"/>
      <c r="C90" s="41"/>
      <c r="D90" s="5"/>
      <c r="E90" s="42"/>
      <c r="F90" s="42"/>
      <c r="G90" s="42"/>
      <c r="H90" s="42"/>
      <c r="I90" s="42"/>
      <c r="J90" s="42"/>
      <c r="K90" s="5"/>
      <c r="L90" s="5"/>
      <c r="M90" s="5"/>
      <c r="N90" s="5"/>
      <c r="O90" s="5"/>
    </row>
    <row r="91" spans="1:15" ht="15.75" customHeight="1" x14ac:dyDescent="0.25">
      <c r="A91" s="5"/>
      <c r="B91" s="41"/>
      <c r="C91" s="41"/>
      <c r="D91" s="5"/>
      <c r="E91" s="42"/>
      <c r="F91" s="42"/>
      <c r="G91" s="42"/>
      <c r="H91" s="42"/>
      <c r="I91" s="42"/>
      <c r="J91" s="42"/>
      <c r="K91" s="5"/>
      <c r="L91" s="5"/>
      <c r="M91" s="5"/>
      <c r="N91" s="5"/>
      <c r="O91" s="5"/>
    </row>
    <row r="92" spans="1:15" ht="15.75" customHeight="1" x14ac:dyDescent="0.25">
      <c r="A92" s="5"/>
      <c r="B92" s="41"/>
      <c r="C92" s="41"/>
      <c r="D92" s="5"/>
      <c r="E92" s="42"/>
      <c r="F92" s="42"/>
      <c r="G92" s="42"/>
      <c r="H92" s="42"/>
      <c r="I92" s="42"/>
      <c r="J92" s="42"/>
      <c r="K92" s="5"/>
      <c r="L92" s="5"/>
      <c r="M92" s="5"/>
      <c r="N92" s="5"/>
      <c r="O92" s="5"/>
    </row>
    <row r="93" spans="1:15" ht="15.75" customHeight="1" x14ac:dyDescent="0.25">
      <c r="A93" s="5"/>
      <c r="B93" s="41"/>
      <c r="C93" s="41"/>
      <c r="D93" s="5"/>
      <c r="E93" s="42"/>
      <c r="F93" s="42"/>
      <c r="G93" s="42"/>
      <c r="H93" s="42"/>
      <c r="I93" s="42"/>
      <c r="J93" s="42"/>
      <c r="K93" s="5"/>
      <c r="L93" s="5"/>
      <c r="M93" s="5"/>
      <c r="N93" s="5"/>
      <c r="O93" s="5"/>
    </row>
    <row r="94" spans="1:15" ht="15.75" customHeight="1" x14ac:dyDescent="0.25">
      <c r="A94" s="5"/>
      <c r="B94" s="41"/>
      <c r="C94" s="41"/>
      <c r="D94" s="5"/>
      <c r="E94" s="42"/>
      <c r="F94" s="42"/>
      <c r="G94" s="42"/>
      <c r="H94" s="42"/>
      <c r="I94" s="42"/>
      <c r="J94" s="42"/>
      <c r="K94" s="5"/>
      <c r="L94" s="5"/>
      <c r="M94" s="5"/>
      <c r="N94" s="5"/>
      <c r="O94" s="5"/>
    </row>
    <row r="95" spans="1:15" ht="15.75" customHeight="1" x14ac:dyDescent="0.25">
      <c r="A95" s="5"/>
      <c r="B95" s="41"/>
      <c r="C95" s="41"/>
      <c r="D95" s="5"/>
      <c r="E95" s="42"/>
      <c r="F95" s="42"/>
      <c r="G95" s="42"/>
      <c r="H95" s="42"/>
      <c r="I95" s="42"/>
      <c r="J95" s="42"/>
      <c r="K95" s="5"/>
      <c r="L95" s="5"/>
      <c r="M95" s="5"/>
      <c r="N95" s="5"/>
      <c r="O95" s="5"/>
    </row>
    <row r="96" spans="1:15" ht="15.75" customHeight="1" x14ac:dyDescent="0.25">
      <c r="A96" s="5"/>
      <c r="B96" s="41"/>
      <c r="C96" s="41"/>
      <c r="D96" s="5"/>
      <c r="E96" s="42"/>
      <c r="F96" s="42"/>
      <c r="G96" s="42"/>
      <c r="H96" s="42"/>
      <c r="I96" s="42"/>
      <c r="J96" s="42"/>
      <c r="K96" s="5"/>
      <c r="L96" s="5"/>
      <c r="M96" s="5"/>
      <c r="N96" s="5"/>
      <c r="O96" s="5"/>
    </row>
    <row r="97" spans="1:15" ht="15.75" customHeight="1" x14ac:dyDescent="0.25">
      <c r="A97" s="5"/>
      <c r="B97" s="41"/>
      <c r="C97" s="41"/>
      <c r="D97" s="5"/>
      <c r="E97" s="42"/>
      <c r="F97" s="42"/>
      <c r="G97" s="42"/>
      <c r="H97" s="42"/>
      <c r="I97" s="42"/>
      <c r="J97" s="42"/>
      <c r="K97" s="5"/>
      <c r="L97" s="5"/>
      <c r="M97" s="5"/>
      <c r="N97" s="5"/>
      <c r="O97" s="5"/>
    </row>
    <row r="98" spans="1:15" ht="15.75" customHeight="1" x14ac:dyDescent="0.25">
      <c r="A98" s="5"/>
      <c r="B98" s="41"/>
      <c r="C98" s="41"/>
      <c r="D98" s="5"/>
      <c r="E98" s="42"/>
      <c r="F98" s="42"/>
      <c r="G98" s="42"/>
      <c r="H98" s="42"/>
      <c r="I98" s="42"/>
      <c r="J98" s="42"/>
      <c r="K98" s="5"/>
      <c r="L98" s="5"/>
      <c r="M98" s="5"/>
      <c r="N98" s="5"/>
      <c r="O98" s="5"/>
    </row>
    <row r="99" spans="1:15" ht="15.75" customHeight="1" x14ac:dyDescent="0.25">
      <c r="A99" s="5"/>
      <c r="B99" s="41"/>
      <c r="C99" s="41"/>
      <c r="D99" s="5"/>
      <c r="E99" s="42"/>
      <c r="F99" s="42"/>
      <c r="G99" s="42"/>
      <c r="H99" s="42"/>
      <c r="I99" s="42"/>
      <c r="J99" s="42"/>
      <c r="K99" s="5"/>
      <c r="L99" s="5"/>
      <c r="M99" s="5"/>
      <c r="N99" s="5"/>
      <c r="O99" s="5"/>
    </row>
    <row r="100" spans="1:15" ht="15.75" customHeight="1" x14ac:dyDescent="0.25">
      <c r="A100" s="5"/>
      <c r="B100" s="41"/>
      <c r="C100" s="41"/>
      <c r="D100" s="5"/>
      <c r="E100" s="42"/>
      <c r="F100" s="42"/>
      <c r="G100" s="42"/>
      <c r="H100" s="42"/>
      <c r="I100" s="42"/>
      <c r="J100" s="42"/>
      <c r="K100" s="5"/>
      <c r="L100" s="5"/>
      <c r="M100" s="5"/>
      <c r="N100" s="5"/>
      <c r="O100" s="5"/>
    </row>
  </sheetData>
  <mergeCells count="45">
    <mergeCell ref="B19:B20"/>
    <mergeCell ref="I11:I12"/>
    <mergeCell ref="J11:J12"/>
    <mergeCell ref="E14:E16"/>
    <mergeCell ref="F14:F16"/>
    <mergeCell ref="G14:G16"/>
    <mergeCell ref="J14:J16"/>
    <mergeCell ref="G11:G12"/>
    <mergeCell ref="D14:D16"/>
    <mergeCell ref="B13:B16"/>
    <mergeCell ref="C13:C16"/>
    <mergeCell ref="J6:J8"/>
    <mergeCell ref="L2:M2"/>
    <mergeCell ref="I3:I4"/>
    <mergeCell ref="J3:J4"/>
    <mergeCell ref="H14:H16"/>
    <mergeCell ref="I14:I16"/>
    <mergeCell ref="I6:I8"/>
    <mergeCell ref="H9:H10"/>
    <mergeCell ref="I9:I10"/>
    <mergeCell ref="J9:J10"/>
    <mergeCell ref="H6:H8"/>
    <mergeCell ref="H11:H12"/>
    <mergeCell ref="G9:G10"/>
    <mergeCell ref="G6:G8"/>
    <mergeCell ref="G3:G4"/>
    <mergeCell ref="H3:H4"/>
    <mergeCell ref="B6:B12"/>
    <mergeCell ref="B3:B5"/>
    <mergeCell ref="D11:D12"/>
    <mergeCell ref="D9:D10"/>
    <mergeCell ref="D6:D8"/>
    <mergeCell ref="C6:C8"/>
    <mergeCell ref="C9:C10"/>
    <mergeCell ref="F3:F4"/>
    <mergeCell ref="F11:F12"/>
    <mergeCell ref="E9:E10"/>
    <mergeCell ref="F9:F10"/>
    <mergeCell ref="E6:E8"/>
    <mergeCell ref="F6:F8"/>
    <mergeCell ref="E11:E12"/>
    <mergeCell ref="C11:C12"/>
    <mergeCell ref="C3:C4"/>
    <mergeCell ref="D3:D4"/>
    <mergeCell ref="E3:E4"/>
  </mergeCells>
  <conditionalFormatting sqref="L3:M5">
    <cfRule type="cellIs" dxfId="102" priority="1" operator="equal">
      <formula>3</formula>
    </cfRule>
  </conditionalFormatting>
  <conditionalFormatting sqref="L3:M5">
    <cfRule type="cellIs" dxfId="101" priority="2" operator="equal">
      <formula>2</formula>
    </cfRule>
  </conditionalFormatting>
  <conditionalFormatting sqref="L3:M5">
    <cfRule type="cellIs" dxfId="100" priority="3" operator="equal">
      <formula>1</formula>
    </cfRule>
  </conditionalFormatting>
  <conditionalFormatting sqref="E2:H3 E5:H6 E9:H9 E11:H11 E13:H14 E17:H17">
    <cfRule type="cellIs" dxfId="99" priority="4" operator="equal">
      <formula>3</formula>
    </cfRule>
  </conditionalFormatting>
  <conditionalFormatting sqref="E2:H3 E5:H6 E9:H9 E11:H11 E13:H14 E17:H17">
    <cfRule type="cellIs" dxfId="98" priority="5" operator="equal">
      <formula>2</formula>
    </cfRule>
  </conditionalFormatting>
  <conditionalFormatting sqref="E2:H3 E5:H6 E9:H9 E11:H11 E13:H14 E17:H17">
    <cfRule type="cellIs" dxfId="97" priority="6" operator="equal">
      <formula>1</formula>
    </cfRule>
  </conditionalFormatting>
  <conditionalFormatting sqref="E2:H3 E5:H6 E9:H9 E11:H11 E13:H14 E17:H17">
    <cfRule type="cellIs" dxfId="96" priority="7" operator="equal">
      <formula>1</formula>
    </cfRule>
  </conditionalFormatting>
  <conditionalFormatting sqref="E18">
    <cfRule type="cellIs" dxfId="95" priority="8" operator="equal">
      <formula>3</formula>
    </cfRule>
  </conditionalFormatting>
  <conditionalFormatting sqref="E18">
    <cfRule type="cellIs" dxfId="94" priority="9" operator="equal">
      <formula>2</formula>
    </cfRule>
  </conditionalFormatting>
  <conditionalFormatting sqref="E18">
    <cfRule type="cellIs" dxfId="93" priority="10" operator="equal">
      <formula>1</formula>
    </cfRule>
  </conditionalFormatting>
  <conditionalFormatting sqref="E18">
    <cfRule type="cellIs" dxfId="92" priority="11" operator="equal">
      <formula>1</formula>
    </cfRule>
  </conditionalFormatting>
  <conditionalFormatting sqref="F19">
    <cfRule type="cellIs" dxfId="91" priority="12" operator="equal">
      <formula>3</formula>
    </cfRule>
  </conditionalFormatting>
  <conditionalFormatting sqref="F19">
    <cfRule type="cellIs" dxfId="90" priority="13" operator="equal">
      <formula>2</formula>
    </cfRule>
  </conditionalFormatting>
  <conditionalFormatting sqref="F19">
    <cfRule type="cellIs" dxfId="89" priority="14" operator="equal">
      <formula>1</formula>
    </cfRule>
  </conditionalFormatting>
  <conditionalFormatting sqref="F19">
    <cfRule type="cellIs" dxfId="88" priority="15" operator="equal">
      <formula>1</formula>
    </cfRule>
  </conditionalFormatting>
  <conditionalFormatting sqref="E19">
    <cfRule type="cellIs" dxfId="87" priority="16" operator="equal">
      <formula>3</formula>
    </cfRule>
  </conditionalFormatting>
  <conditionalFormatting sqref="E19">
    <cfRule type="cellIs" dxfId="86" priority="17" operator="equal">
      <formula>2</formula>
    </cfRule>
  </conditionalFormatting>
  <conditionalFormatting sqref="E19">
    <cfRule type="cellIs" dxfId="85" priority="18" operator="equal">
      <formula>1</formula>
    </cfRule>
  </conditionalFormatting>
  <conditionalFormatting sqref="E19">
    <cfRule type="cellIs" dxfId="84" priority="19" operator="equal">
      <formula>1</formula>
    </cfRule>
  </conditionalFormatting>
  <conditionalFormatting sqref="E20">
    <cfRule type="cellIs" dxfId="83" priority="20" operator="equal">
      <formula>3</formula>
    </cfRule>
  </conditionalFormatting>
  <conditionalFormatting sqref="E20">
    <cfRule type="cellIs" dxfId="82" priority="21" operator="equal">
      <formula>2</formula>
    </cfRule>
  </conditionalFormatting>
  <conditionalFormatting sqref="E20">
    <cfRule type="cellIs" dxfId="81" priority="22" operator="equal">
      <formula>1</formula>
    </cfRule>
  </conditionalFormatting>
  <conditionalFormatting sqref="E20">
    <cfRule type="cellIs" dxfId="80" priority="23" operator="equal">
      <formula>1</formula>
    </cfRule>
  </conditionalFormatting>
  <conditionalFormatting sqref="E22">
    <cfRule type="cellIs" dxfId="79" priority="24" operator="equal">
      <formula>3</formula>
    </cfRule>
  </conditionalFormatting>
  <conditionalFormatting sqref="E22">
    <cfRule type="cellIs" dxfId="78" priority="25" operator="equal">
      <formula>2</formula>
    </cfRule>
  </conditionalFormatting>
  <conditionalFormatting sqref="E22">
    <cfRule type="cellIs" dxfId="77" priority="26" operator="equal">
      <formula>1</formula>
    </cfRule>
  </conditionalFormatting>
  <conditionalFormatting sqref="E22">
    <cfRule type="cellIs" dxfId="76" priority="27" operator="equal">
      <formula>1</formula>
    </cfRule>
  </conditionalFormatting>
  <conditionalFormatting sqref="E23">
    <cfRule type="cellIs" dxfId="75" priority="28" operator="equal">
      <formula>3</formula>
    </cfRule>
  </conditionalFormatting>
  <conditionalFormatting sqref="E23">
    <cfRule type="cellIs" dxfId="74" priority="29" operator="equal">
      <formula>2</formula>
    </cfRule>
  </conditionalFormatting>
  <conditionalFormatting sqref="E23">
    <cfRule type="cellIs" dxfId="73" priority="30" operator="equal">
      <formula>1</formula>
    </cfRule>
  </conditionalFormatting>
  <conditionalFormatting sqref="E23">
    <cfRule type="cellIs" dxfId="72" priority="31" operator="equal">
      <formula>1</formula>
    </cfRule>
  </conditionalFormatting>
  <conditionalFormatting sqref="F21">
    <cfRule type="cellIs" dxfId="71" priority="32" operator="equal">
      <formula>3</formula>
    </cfRule>
  </conditionalFormatting>
  <conditionalFormatting sqref="F21">
    <cfRule type="cellIs" dxfId="70" priority="33" operator="equal">
      <formula>2</formula>
    </cfRule>
  </conditionalFormatting>
  <conditionalFormatting sqref="F21">
    <cfRule type="cellIs" dxfId="69" priority="34" operator="equal">
      <formula>1</formula>
    </cfRule>
  </conditionalFormatting>
  <conditionalFormatting sqref="F21">
    <cfRule type="cellIs" dxfId="68" priority="35" operator="equal">
      <formula>1</formula>
    </cfRule>
  </conditionalFormatting>
  <conditionalFormatting sqref="F22">
    <cfRule type="cellIs" dxfId="67" priority="36" operator="equal">
      <formula>3</formula>
    </cfRule>
  </conditionalFormatting>
  <conditionalFormatting sqref="F22">
    <cfRule type="cellIs" dxfId="66" priority="37" operator="equal">
      <formula>2</formula>
    </cfRule>
  </conditionalFormatting>
  <conditionalFormatting sqref="F22">
    <cfRule type="cellIs" dxfId="65" priority="38" operator="equal">
      <formula>1</formula>
    </cfRule>
  </conditionalFormatting>
  <conditionalFormatting sqref="F22">
    <cfRule type="cellIs" dxfId="64" priority="39" operator="equal">
      <formula>1</formula>
    </cfRule>
  </conditionalFormatting>
  <conditionalFormatting sqref="F23">
    <cfRule type="cellIs" dxfId="63" priority="40" operator="equal">
      <formula>3</formula>
    </cfRule>
  </conditionalFormatting>
  <conditionalFormatting sqref="F23">
    <cfRule type="cellIs" dxfId="62" priority="41" operator="equal">
      <formula>2</formula>
    </cfRule>
  </conditionalFormatting>
  <conditionalFormatting sqref="F23">
    <cfRule type="cellIs" dxfId="61" priority="42" operator="equal">
      <formula>1</formula>
    </cfRule>
  </conditionalFormatting>
  <conditionalFormatting sqref="F23">
    <cfRule type="cellIs" dxfId="60" priority="43" operator="equal">
      <formula>1</formula>
    </cfRule>
  </conditionalFormatting>
  <conditionalFormatting sqref="G18">
    <cfRule type="cellIs" dxfId="59" priority="44" operator="equal">
      <formula>3</formula>
    </cfRule>
  </conditionalFormatting>
  <conditionalFormatting sqref="G18">
    <cfRule type="cellIs" dxfId="58" priority="45" operator="equal">
      <formula>2</formula>
    </cfRule>
  </conditionalFormatting>
  <conditionalFormatting sqref="G18">
    <cfRule type="cellIs" dxfId="57" priority="46" operator="equal">
      <formula>1</formula>
    </cfRule>
  </conditionalFormatting>
  <conditionalFormatting sqref="G18">
    <cfRule type="cellIs" dxfId="56" priority="47" operator="equal">
      <formula>1</formula>
    </cfRule>
  </conditionalFormatting>
  <conditionalFormatting sqref="G20">
    <cfRule type="cellIs" dxfId="55" priority="48" operator="equal">
      <formula>3</formula>
    </cfRule>
  </conditionalFormatting>
  <conditionalFormatting sqref="G20">
    <cfRule type="cellIs" dxfId="54" priority="49" operator="equal">
      <formula>2</formula>
    </cfRule>
  </conditionalFormatting>
  <conditionalFormatting sqref="G20">
    <cfRule type="cellIs" dxfId="53" priority="50" operator="equal">
      <formula>1</formula>
    </cfRule>
  </conditionalFormatting>
  <conditionalFormatting sqref="G20">
    <cfRule type="cellIs" dxfId="52" priority="51" operator="equal">
      <formula>1</formula>
    </cfRule>
  </conditionalFormatting>
  <conditionalFormatting sqref="G23">
    <cfRule type="cellIs" dxfId="51" priority="52" operator="equal">
      <formula>3</formula>
    </cfRule>
  </conditionalFormatting>
  <conditionalFormatting sqref="G23">
    <cfRule type="cellIs" dxfId="50" priority="53" operator="equal">
      <formula>2</formula>
    </cfRule>
  </conditionalFormatting>
  <conditionalFormatting sqref="G23">
    <cfRule type="cellIs" dxfId="49" priority="54" operator="equal">
      <formula>1</formula>
    </cfRule>
  </conditionalFormatting>
  <conditionalFormatting sqref="G23">
    <cfRule type="cellIs" dxfId="48" priority="55" operator="equal">
      <formula>1</formula>
    </cfRule>
  </conditionalFormatting>
  <conditionalFormatting sqref="H20">
    <cfRule type="cellIs" dxfId="47" priority="56" operator="equal">
      <formula>3</formula>
    </cfRule>
  </conditionalFormatting>
  <conditionalFormatting sqref="H20">
    <cfRule type="cellIs" dxfId="46" priority="57" operator="equal">
      <formula>2</formula>
    </cfRule>
  </conditionalFormatting>
  <conditionalFormatting sqref="H20">
    <cfRule type="cellIs" dxfId="45" priority="58" operator="equal">
      <formula>1</formula>
    </cfRule>
  </conditionalFormatting>
  <conditionalFormatting sqref="H20">
    <cfRule type="cellIs" dxfId="44" priority="59" operator="equal">
      <formula>1</formula>
    </cfRule>
  </conditionalFormatting>
  <conditionalFormatting sqref="H21">
    <cfRule type="cellIs" dxfId="43" priority="60" operator="equal">
      <formula>3</formula>
    </cfRule>
  </conditionalFormatting>
  <conditionalFormatting sqref="H21">
    <cfRule type="cellIs" dxfId="42" priority="61" operator="equal">
      <formula>2</formula>
    </cfRule>
  </conditionalFormatting>
  <conditionalFormatting sqref="H21">
    <cfRule type="cellIs" dxfId="41" priority="62" operator="equal">
      <formula>1</formula>
    </cfRule>
  </conditionalFormatting>
  <conditionalFormatting sqref="H21">
    <cfRule type="cellIs" dxfId="40" priority="63" operator="equal">
      <formula>1</formula>
    </cfRule>
  </conditionalFormatting>
  <conditionalFormatting sqref="H22">
    <cfRule type="cellIs" dxfId="39" priority="64" operator="equal">
      <formula>3</formula>
    </cfRule>
  </conditionalFormatting>
  <conditionalFormatting sqref="H22">
    <cfRule type="cellIs" dxfId="38" priority="65" operator="equal">
      <formula>2</formula>
    </cfRule>
  </conditionalFormatting>
  <conditionalFormatting sqref="H22">
    <cfRule type="cellIs" dxfId="37" priority="66" operator="equal">
      <formula>1</formula>
    </cfRule>
  </conditionalFormatting>
  <conditionalFormatting sqref="H22">
    <cfRule type="cellIs" dxfId="36" priority="67" operator="equal">
      <formula>1</formula>
    </cfRule>
  </conditionalFormatting>
  <conditionalFormatting sqref="F18">
    <cfRule type="cellIs" dxfId="35" priority="68" operator="equal">
      <formula>3</formula>
    </cfRule>
  </conditionalFormatting>
  <conditionalFormatting sqref="F18">
    <cfRule type="cellIs" dxfId="34" priority="69" operator="equal">
      <formula>2</formula>
    </cfRule>
  </conditionalFormatting>
  <conditionalFormatting sqref="F18">
    <cfRule type="cellIs" dxfId="33" priority="70" operator="equal">
      <formula>1</formula>
    </cfRule>
  </conditionalFormatting>
  <conditionalFormatting sqref="F18">
    <cfRule type="cellIs" dxfId="32" priority="71" operator="equal">
      <formula>1</formula>
    </cfRule>
  </conditionalFormatting>
  <conditionalFormatting sqref="E21">
    <cfRule type="cellIs" dxfId="31" priority="72" operator="equal">
      <formula>3</formula>
    </cfRule>
  </conditionalFormatting>
  <conditionalFormatting sqref="E21">
    <cfRule type="cellIs" dxfId="30" priority="73" operator="equal">
      <formula>2</formula>
    </cfRule>
  </conditionalFormatting>
  <conditionalFormatting sqref="E21">
    <cfRule type="cellIs" dxfId="29" priority="74" operator="equal">
      <formula>1</formula>
    </cfRule>
  </conditionalFormatting>
  <conditionalFormatting sqref="E21">
    <cfRule type="cellIs" dxfId="28" priority="75" operator="equal">
      <formula>1</formula>
    </cfRule>
  </conditionalFormatting>
  <conditionalFormatting sqref="G21">
    <cfRule type="cellIs" dxfId="27" priority="76" operator="equal">
      <formula>3</formula>
    </cfRule>
  </conditionalFormatting>
  <conditionalFormatting sqref="G21">
    <cfRule type="cellIs" dxfId="26" priority="77" operator="equal">
      <formula>2</formula>
    </cfRule>
  </conditionalFormatting>
  <conditionalFormatting sqref="G21">
    <cfRule type="cellIs" dxfId="25" priority="78" operator="equal">
      <formula>1</formula>
    </cfRule>
  </conditionalFormatting>
  <conditionalFormatting sqref="G21">
    <cfRule type="cellIs" dxfId="24" priority="79" operator="equal">
      <formula>1</formula>
    </cfRule>
  </conditionalFormatting>
  <conditionalFormatting sqref="G22">
    <cfRule type="cellIs" dxfId="23" priority="80" operator="equal">
      <formula>3</formula>
    </cfRule>
  </conditionalFormatting>
  <conditionalFormatting sqref="G22">
    <cfRule type="cellIs" dxfId="22" priority="81" operator="equal">
      <formula>2</formula>
    </cfRule>
  </conditionalFormatting>
  <conditionalFormatting sqref="G22">
    <cfRule type="cellIs" dxfId="21" priority="82" operator="equal">
      <formula>1</formula>
    </cfRule>
  </conditionalFormatting>
  <conditionalFormatting sqref="G22">
    <cfRule type="cellIs" dxfId="20" priority="83" operator="equal">
      <formula>1</formula>
    </cfRule>
  </conditionalFormatting>
  <conditionalFormatting sqref="H23">
    <cfRule type="cellIs" dxfId="19" priority="84" operator="equal">
      <formula>3</formula>
    </cfRule>
  </conditionalFormatting>
  <conditionalFormatting sqref="H23">
    <cfRule type="cellIs" dxfId="18" priority="85" operator="equal">
      <formula>2</formula>
    </cfRule>
  </conditionalFormatting>
  <conditionalFormatting sqref="H23">
    <cfRule type="cellIs" dxfId="17" priority="86" operator="equal">
      <formula>1</formula>
    </cfRule>
  </conditionalFormatting>
  <conditionalFormatting sqref="H23">
    <cfRule type="cellIs" dxfId="16" priority="87" operator="equal">
      <formula>1</formula>
    </cfRule>
  </conditionalFormatting>
  <conditionalFormatting sqref="F20">
    <cfRule type="cellIs" dxfId="15" priority="88" operator="equal">
      <formula>3</formula>
    </cfRule>
  </conditionalFormatting>
  <conditionalFormatting sqref="F20">
    <cfRule type="cellIs" dxfId="14" priority="89" operator="equal">
      <formula>2</formula>
    </cfRule>
  </conditionalFormatting>
  <conditionalFormatting sqref="F20">
    <cfRule type="cellIs" dxfId="13" priority="90" operator="equal">
      <formula>1</formula>
    </cfRule>
  </conditionalFormatting>
  <conditionalFormatting sqref="F20">
    <cfRule type="cellIs" dxfId="12" priority="91" operator="equal">
      <formula>1</formula>
    </cfRule>
  </conditionalFormatting>
  <conditionalFormatting sqref="G19">
    <cfRule type="cellIs" dxfId="11" priority="92" operator="equal">
      <formula>3</formula>
    </cfRule>
  </conditionalFormatting>
  <conditionalFormatting sqref="G19">
    <cfRule type="cellIs" dxfId="10" priority="93" operator="equal">
      <formula>2</formula>
    </cfRule>
  </conditionalFormatting>
  <conditionalFormatting sqref="G19">
    <cfRule type="cellIs" dxfId="9" priority="94" operator="equal">
      <formula>1</formula>
    </cfRule>
  </conditionalFormatting>
  <conditionalFormatting sqref="G19">
    <cfRule type="cellIs" dxfId="8" priority="95" operator="equal">
      <formula>1</formula>
    </cfRule>
  </conditionalFormatting>
  <conditionalFormatting sqref="H18">
    <cfRule type="cellIs" dxfId="7" priority="96" operator="equal">
      <formula>3</formula>
    </cfRule>
  </conditionalFormatting>
  <conditionalFormatting sqref="H18">
    <cfRule type="cellIs" dxfId="6" priority="97" operator="equal">
      <formula>2</formula>
    </cfRule>
  </conditionalFormatting>
  <conditionalFormatting sqref="H18">
    <cfRule type="cellIs" dxfId="5" priority="98" operator="equal">
      <formula>1</formula>
    </cfRule>
  </conditionalFormatting>
  <conditionalFormatting sqref="H18">
    <cfRule type="cellIs" dxfId="4" priority="99" operator="equal">
      <formula>1</formula>
    </cfRule>
  </conditionalFormatting>
  <conditionalFormatting sqref="H19">
    <cfRule type="cellIs" dxfId="3" priority="100" operator="equal">
      <formula>3</formula>
    </cfRule>
  </conditionalFormatting>
  <conditionalFormatting sqref="H19">
    <cfRule type="cellIs" dxfId="2" priority="101" operator="equal">
      <formula>2</formula>
    </cfRule>
  </conditionalFormatting>
  <conditionalFormatting sqref="H19">
    <cfRule type="cellIs" dxfId="1" priority="102" operator="equal">
      <formula>1</formula>
    </cfRule>
  </conditionalFormatting>
  <conditionalFormatting sqref="H19">
    <cfRule type="cellIs" dxfId="0" priority="103" operator="equal">
      <formula>1</formula>
    </cfRule>
  </conditionalFormatting>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workbookViewId="0">
      <selection sqref="A1:F1"/>
    </sheetView>
  </sheetViews>
  <sheetFormatPr baseColWidth="10" defaultColWidth="14.42578125" defaultRowHeight="15" customHeight="1" x14ac:dyDescent="0.25"/>
  <cols>
    <col min="1" max="1" width="55.140625" customWidth="1"/>
    <col min="2" max="11" width="10.7109375" customWidth="1"/>
  </cols>
  <sheetData>
    <row r="1" spans="1:7" ht="16.5" x14ac:dyDescent="0.3">
      <c r="A1" s="166" t="s">
        <v>186</v>
      </c>
      <c r="B1" s="167"/>
      <c r="C1" s="167"/>
      <c r="D1" s="167"/>
      <c r="E1" s="167"/>
      <c r="F1" s="168"/>
      <c r="G1" s="43"/>
    </row>
    <row r="2" spans="1:7" ht="25.5" x14ac:dyDescent="0.25">
      <c r="A2" s="44" t="s">
        <v>187</v>
      </c>
      <c r="B2" s="44" t="s">
        <v>188</v>
      </c>
      <c r="C2" s="44" t="s">
        <v>189</v>
      </c>
      <c r="D2" s="44" t="s">
        <v>190</v>
      </c>
      <c r="E2" s="44" t="s">
        <v>191</v>
      </c>
      <c r="F2" s="44" t="s">
        <v>192</v>
      </c>
      <c r="G2" s="45" t="s">
        <v>193</v>
      </c>
    </row>
    <row r="3" spans="1:7" x14ac:dyDescent="0.25">
      <c r="A3" s="46">
        <f>+'[1]Matriz Planificación'!D9</f>
        <v>0</v>
      </c>
      <c r="B3" s="47">
        <v>3</v>
      </c>
      <c r="C3" s="47">
        <v>3</v>
      </c>
      <c r="D3" s="47">
        <v>3</v>
      </c>
      <c r="E3" s="47">
        <v>3</v>
      </c>
      <c r="F3" s="48">
        <f t="shared" ref="F3:F7" si="0">SUM(B3:E3)</f>
        <v>12</v>
      </c>
      <c r="G3" s="47">
        <v>1</v>
      </c>
    </row>
    <row r="4" spans="1:7" x14ac:dyDescent="0.25">
      <c r="A4" s="49">
        <f>'[1]Matriz Planificación'!D10</f>
        <v>0</v>
      </c>
      <c r="B4" s="47">
        <v>3</v>
      </c>
      <c r="C4" s="47">
        <v>3</v>
      </c>
      <c r="D4" s="47">
        <v>3</v>
      </c>
      <c r="E4" s="47">
        <v>3</v>
      </c>
      <c r="F4" s="48">
        <f t="shared" si="0"/>
        <v>12</v>
      </c>
      <c r="G4" s="47">
        <v>1</v>
      </c>
    </row>
    <row r="5" spans="1:7" x14ac:dyDescent="0.25">
      <c r="A5" s="49">
        <f>'[1]Matriz Planificación'!$E$11</f>
        <v>0</v>
      </c>
      <c r="B5" s="47">
        <v>3</v>
      </c>
      <c r="C5" s="47">
        <v>3</v>
      </c>
      <c r="D5" s="47">
        <v>3</v>
      </c>
      <c r="E5" s="47">
        <v>3</v>
      </c>
      <c r="F5" s="48">
        <f t="shared" si="0"/>
        <v>12</v>
      </c>
      <c r="G5" s="47">
        <v>1</v>
      </c>
    </row>
    <row r="6" spans="1:7" x14ac:dyDescent="0.25">
      <c r="A6" s="46">
        <f>'[1]Matriz Planificación'!$E$12</f>
        <v>0</v>
      </c>
      <c r="B6" s="47">
        <v>3</v>
      </c>
      <c r="C6" s="47">
        <v>3</v>
      </c>
      <c r="D6" s="47">
        <v>2</v>
      </c>
      <c r="E6" s="47">
        <v>3</v>
      </c>
      <c r="F6" s="48">
        <f t="shared" si="0"/>
        <v>11</v>
      </c>
      <c r="G6" s="47">
        <v>2</v>
      </c>
    </row>
    <row r="7" spans="1:7" x14ac:dyDescent="0.25">
      <c r="A7" s="50">
        <f>'[1]Matriz Planificación'!$E$13</f>
        <v>0</v>
      </c>
      <c r="B7" s="47">
        <v>3</v>
      </c>
      <c r="C7" s="47">
        <v>3</v>
      </c>
      <c r="D7" s="47">
        <v>2</v>
      </c>
      <c r="E7" s="47">
        <v>3</v>
      </c>
      <c r="F7" s="48">
        <f t="shared" si="0"/>
        <v>11</v>
      </c>
      <c r="G7" s="47">
        <v>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1">
    <mergeCell ref="A1:F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00"/>
  <sheetViews>
    <sheetView workbookViewId="0"/>
  </sheetViews>
  <sheetFormatPr baseColWidth="10" defaultColWidth="14.42578125" defaultRowHeight="15" customHeight="1" x14ac:dyDescent="0.25"/>
  <cols>
    <col min="1" max="1" width="10.7109375" customWidth="1"/>
    <col min="2" max="2" width="82" customWidth="1"/>
    <col min="3" max="11" width="10.7109375" customWidth="1"/>
  </cols>
  <sheetData>
    <row r="3" spans="2:2" x14ac:dyDescent="0.25">
      <c r="B3" s="51" t="s">
        <v>194</v>
      </c>
    </row>
    <row r="4" spans="2:2" x14ac:dyDescent="0.25">
      <c r="B4" s="52" t="s">
        <v>138</v>
      </c>
    </row>
    <row r="5" spans="2:2" x14ac:dyDescent="0.25">
      <c r="B5" s="52" t="s">
        <v>116</v>
      </c>
    </row>
    <row r="6" spans="2:2" x14ac:dyDescent="0.25">
      <c r="B6" s="52" t="s">
        <v>109</v>
      </c>
    </row>
    <row r="7" spans="2:2" x14ac:dyDescent="0.25">
      <c r="B7" s="53" t="s">
        <v>63</v>
      </c>
    </row>
    <row r="8" spans="2:2" x14ac:dyDescent="0.25">
      <c r="B8" s="53" t="s">
        <v>139</v>
      </c>
    </row>
    <row r="9" spans="2:2" x14ac:dyDescent="0.25">
      <c r="B9" s="53" t="s">
        <v>80</v>
      </c>
    </row>
    <row r="10" spans="2:2" ht="30" x14ac:dyDescent="0.25">
      <c r="B10" s="52" t="s">
        <v>127</v>
      </c>
    </row>
    <row r="11" spans="2:2" x14ac:dyDescent="0.25">
      <c r="B11" s="53" t="s">
        <v>41</v>
      </c>
    </row>
    <row r="12" spans="2:2" ht="45" x14ac:dyDescent="0.25">
      <c r="B12" s="53" t="s">
        <v>140</v>
      </c>
    </row>
    <row r="13" spans="2:2" x14ac:dyDescent="0.25">
      <c r="B13" s="52" t="s">
        <v>141</v>
      </c>
    </row>
    <row r="14" spans="2:2" x14ac:dyDescent="0.25">
      <c r="B14" s="53" t="s">
        <v>136</v>
      </c>
    </row>
    <row r="15" spans="2:2" x14ac:dyDescent="0.25">
      <c r="B15" s="53" t="s">
        <v>91</v>
      </c>
    </row>
    <row r="16" spans="2:2" x14ac:dyDescent="0.25">
      <c r="B16" s="53" t="s">
        <v>29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Planificación</vt:lpstr>
      <vt:lpstr>Matriz Priorización </vt: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Ricardo Francisco Solano Cornejo</dc:creator>
  <cp:lastModifiedBy>Doris R. Vilchez Flores</cp:lastModifiedBy>
  <dcterms:created xsi:type="dcterms:W3CDTF">2019-04-01T15:00:44Z</dcterms:created>
  <dcterms:modified xsi:type="dcterms:W3CDTF">2022-02-07T17:20:58Z</dcterms:modified>
</cp:coreProperties>
</file>